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FFICE-MANAGER1\Desktop\Прайс\"/>
    </mc:Choice>
  </mc:AlternateContent>
  <xr:revisionPtr revIDLastSave="0" documentId="13_ncr:1_{FB80348F-C120-4C77-AF78-784D4F195DAF}" xr6:coauthVersionLast="46" xr6:coauthVersionMax="46" xr10:uidLastSave="{00000000-0000-0000-0000-000000000000}"/>
  <bookViews>
    <workbookView xWindow="-120" yWindow="-120" windowWidth="29040" windowHeight="15840" tabRatio="705" xr2:uid="{00000000-000D-0000-FFFF-FFFF00000000}"/>
  </bookViews>
  <sheets>
    <sheet name="СВОДНЫЙ" sheetId="26" r:id="rId1"/>
    <sheet name="Эл.м. Замки" sheetId="11" r:id="rId2"/>
    <sheet name="Элементы монтажа" sheetId="3" r:id="rId3"/>
    <sheet name="ЗИП" sheetId="28" r:id="rId4"/>
  </sheets>
  <definedNames>
    <definedName name="_xlnm._FilterDatabase" localSheetId="0" hidden="1">СВОДНЫЙ!$B$2:$F$144</definedName>
    <definedName name="_xlnm._FilterDatabase" localSheetId="1" hidden="1">'Эл.м. Замки'!$A$4:$E$21</definedName>
    <definedName name="_xlnm.Print_Titles" localSheetId="3">ЗИП!$1:$3</definedName>
    <definedName name="_xlnm.Print_Titles" localSheetId="1">'Эл.м. Замки'!$1:$3</definedName>
    <definedName name="_xlnm.Print_Titles" localSheetId="2">'Элементы монтажа'!$1:$3</definedName>
    <definedName name="_xlnm.Print_Area" localSheetId="3">ЗИП!$A$1:$E$27</definedName>
    <definedName name="_xlnm.Print_Area" localSheetId="1">'Эл.м. Замки'!$A$1:$E$26</definedName>
    <definedName name="_xlnm.Print_Area" localSheetId="2">'Элементы монтажа'!$A$1:$E$47</definedName>
  </definedNames>
  <calcPr calcId="191029"/>
</workbook>
</file>

<file path=xl/calcChain.xml><?xml version="1.0" encoding="utf-8"?>
<calcChain xmlns="http://schemas.openxmlformats.org/spreadsheetml/2006/main">
  <c r="E55" i="26" l="1"/>
  <c r="E54" i="26"/>
  <c r="E46" i="26" l="1"/>
  <c r="E29" i="26" l="1"/>
  <c r="E42" i="26"/>
  <c r="E41" i="26"/>
  <c r="E40" i="26"/>
  <c r="E39" i="26"/>
  <c r="E38" i="26"/>
  <c r="E37" i="26"/>
  <c r="E141" i="26"/>
  <c r="E142" i="26"/>
  <c r="E140" i="26"/>
  <c r="E139" i="26"/>
  <c r="E138" i="26"/>
  <c r="E137" i="26"/>
  <c r="E136" i="26"/>
  <c r="E135" i="26"/>
  <c r="E134" i="26"/>
  <c r="E131" i="26"/>
  <c r="E130" i="26"/>
  <c r="E129" i="26"/>
  <c r="E128" i="26"/>
  <c r="A2" i="28"/>
  <c r="A2" i="3"/>
  <c r="E4" i="26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30" i="26"/>
  <c r="E32" i="26"/>
  <c r="E34" i="26"/>
  <c r="E35" i="26"/>
  <c r="E43" i="26"/>
  <c r="E44" i="26"/>
  <c r="E45" i="26"/>
  <c r="E48" i="26"/>
  <c r="E49" i="26"/>
  <c r="E50" i="26"/>
  <c r="E51" i="26"/>
  <c r="E52" i="26"/>
  <c r="E53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102" i="26"/>
  <c r="E103" i="26"/>
  <c r="E104" i="26"/>
  <c r="E105" i="26"/>
  <c r="E106" i="26"/>
  <c r="E107" i="26"/>
  <c r="E108" i="26"/>
  <c r="E109" i="26"/>
  <c r="E110" i="26"/>
  <c r="E111" i="26"/>
  <c r="E112" i="26"/>
  <c r="E113" i="26"/>
  <c r="E114" i="26"/>
  <c r="E115" i="26"/>
  <c r="E116" i="26"/>
  <c r="E117" i="26"/>
  <c r="E118" i="26"/>
  <c r="E119" i="26"/>
  <c r="E120" i="26"/>
  <c r="E121" i="26"/>
  <c r="E122" i="26"/>
  <c r="E123" i="26"/>
  <c r="E124" i="26"/>
  <c r="E125" i="26"/>
</calcChain>
</file>

<file path=xl/sharedStrings.xml><?xml version="1.0" encoding="utf-8"?>
<sst xmlns="http://schemas.openxmlformats.org/spreadsheetml/2006/main" count="443" uniqueCount="417">
  <si>
    <t xml:space="preserve">Прайс-лист  </t>
  </si>
  <si>
    <t xml:space="preserve">НАИМЕНОВАНИЕ </t>
  </si>
  <si>
    <t xml:space="preserve">КРАТКОЕ ОПИСАНИЕ </t>
  </si>
  <si>
    <t>Цена при заказе менее 10 шт.  (руб)</t>
  </si>
  <si>
    <r>
      <t>Цена при заказе менее 50 шт.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(руб)</t>
    </r>
  </si>
  <si>
    <r>
      <t>Цена при заказе более 50 шт.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(руб)</t>
    </r>
  </si>
  <si>
    <t>MK AL-250UZ</t>
  </si>
  <si>
    <t>MK AL-250UZ-Glass</t>
  </si>
  <si>
    <t>Фурнитурные электромагнитные замки</t>
  </si>
  <si>
    <t>Сдвиговые (врезные) электромагнитные замки</t>
  </si>
  <si>
    <t>Специализированные замки для противопожарных систем безопасности</t>
  </si>
  <si>
    <t>Комплект 180Р</t>
  </si>
  <si>
    <t>Комплект 350Р</t>
  </si>
  <si>
    <r>
      <t xml:space="preserve">Монтажный комплект для установки якоря на двери с помощью переходной пластины, с возможностью регулировки положения на двери
</t>
    </r>
    <r>
      <rPr>
        <sz val="14"/>
        <color indexed="8"/>
        <rFont val="Tahoma"/>
        <family val="2"/>
        <charset val="204"/>
      </rPr>
      <t>В комплекте: пластина + элементы крепежа</t>
    </r>
  </si>
  <si>
    <r>
      <t xml:space="preserve">Узкий электромагнитный замок
</t>
    </r>
    <r>
      <rPr>
        <sz val="14"/>
        <rFont val="Tahoma"/>
        <family val="2"/>
        <charset val="204"/>
      </rPr>
      <t xml:space="preserve">
Габариты корпуса: 219,5х42х16,5 мм
Накладной вариант (01), двухпроводное подключение
Цвет кожуха: белый, серый 
Питание: 12VDC/240мА</t>
    </r>
  </si>
  <si>
    <r>
      <t xml:space="preserve">Узкий электромагнитный замок
</t>
    </r>
    <r>
      <rPr>
        <sz val="14"/>
        <rFont val="Tahoma"/>
        <family val="2"/>
        <charset val="204"/>
      </rPr>
      <t>Габариты корпуса: 134,5х42х16,5 мм
Накладной вариант (01), двухпроводное подключение
Цвет кожуха: белый, серый
Питание: 12VDC/230мА</t>
    </r>
  </si>
  <si>
    <r>
      <t xml:space="preserve">Комплект монтажа для установки замка AL-250UZ на двери, открывающиеся вовнутрь
</t>
    </r>
    <r>
      <rPr>
        <sz val="14"/>
        <color indexed="8"/>
        <rFont val="Tahoma"/>
        <family val="2"/>
        <charset val="204"/>
      </rPr>
      <t>В комплекте: 1 кронштейн + 1 уголок + зацеп №1
Цвет: белый, коричневый, серый
Категория "На заказ"</t>
    </r>
  </si>
  <si>
    <r>
      <t xml:space="preserve">Монтажный L-уголок для крепления электромагнитного замка "защелки" AL-250UZ
</t>
    </r>
    <r>
      <rPr>
        <sz val="14"/>
        <color indexed="8"/>
        <rFont val="Tahoma"/>
        <family val="2"/>
        <charset val="204"/>
      </rPr>
      <t>Категория "На заказ"</t>
    </r>
  </si>
  <si>
    <r>
      <t xml:space="preserve">Комплект для монтажа якорной части замка AL-250UZ на полотно стеклянной двери и может использоваться для дверей, открывающихся в одну сторону
</t>
    </r>
    <r>
      <rPr>
        <sz val="14"/>
        <color indexed="8"/>
        <rFont val="Tahoma"/>
        <family val="2"/>
        <charset val="204"/>
      </rPr>
      <t xml:space="preserve">
В комплекте: 1 кронштейн + 4 регулировочные прокладки + элементы крепления</t>
    </r>
  </si>
  <si>
    <t>Монтажный L-уголок для крепления AL-50FC к полу</t>
  </si>
  <si>
    <t>MK AL-250S-
Glass</t>
  </si>
  <si>
    <t>Узкие электромагнитные замки</t>
  </si>
  <si>
    <t>Накладные электромагнитные замки серии "ALer" класcа "PRemium"</t>
  </si>
  <si>
    <t>МК AL-250S</t>
  </si>
  <si>
    <t>L-уголок
AL-250UZ</t>
  </si>
  <si>
    <t>L - уголок
AL-50FC</t>
  </si>
  <si>
    <t xml:space="preserve">МК AL-150PR </t>
  </si>
  <si>
    <t xml:space="preserve">МК AL-200PR </t>
  </si>
  <si>
    <t xml:space="preserve">МК AL-300PR </t>
  </si>
  <si>
    <t xml:space="preserve">МК AL-400PR </t>
  </si>
  <si>
    <t>L - уголок
AL-150PR</t>
  </si>
  <si>
    <t>L - уголок
AL-200PR</t>
  </si>
  <si>
    <t>L - уголок
AL-300PR</t>
  </si>
  <si>
    <t>М150 планка</t>
  </si>
  <si>
    <t>М200 планка</t>
  </si>
  <si>
    <t>М300 планка</t>
  </si>
  <si>
    <t>М400 планка</t>
  </si>
  <si>
    <t>Комплект крепежа
AL-150-300K</t>
  </si>
  <si>
    <t>R400 пластина</t>
  </si>
  <si>
    <t>Элементы монтажа для Premium - замков</t>
  </si>
  <si>
    <t>Элементы монтажа для сдвиговых  "S" - замков</t>
  </si>
  <si>
    <t>Элементы монтажа для AL-250UZ</t>
  </si>
  <si>
    <t>Элементы монтажа для AL-50FC</t>
  </si>
  <si>
    <t>Элементы монтажа для влагозащищённых  "FB" - замков</t>
  </si>
  <si>
    <r>
      <rPr>
        <b/>
        <sz val="16"/>
        <color indexed="8"/>
        <rFont val="Tahoma"/>
        <family val="2"/>
        <charset val="204"/>
      </rPr>
      <t>Малогабаритный электромагнитный замок "ЗАЩЁЛКА"</t>
    </r>
    <r>
      <rPr>
        <b/>
        <sz val="14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>Температурный диапазон: -20˚С...+40˚С
Габариты корпусной части: 130x42,5x13 мм, габариты зацепа: 52x22x20 мм
Питание: 12VDC/110мА
Цвет кожуха: белый, коричневый, серый
Быстрый и удобный монтаж на двери
Практически не занимает дверной проем
Бесшумная блокировка и разблокировка двери
В комплекте: зацеп №2 (базовый)</t>
    </r>
  </si>
  <si>
    <r>
      <rPr>
        <b/>
        <sz val="16"/>
        <rFont val="Tahoma"/>
        <family val="2"/>
        <charset val="204"/>
      </rPr>
      <t>Круглый электромагнитный замок для удержания дверей в открытом состоянии</t>
    </r>
    <r>
      <rPr>
        <b/>
        <sz val="14"/>
        <rFont val="Tahoma"/>
        <family val="2"/>
      </rPr>
      <t xml:space="preserve">
</t>
    </r>
    <r>
      <rPr>
        <sz val="14"/>
        <rFont val="Tahoma"/>
        <family val="2"/>
        <charset val="204"/>
      </rPr>
      <t>Температурный диапазон: -40˚С...+40˚С
Габариты корпуса:  диаметр 52 мм,  длина: 30мм
Питание: 12VDC/130мА, 24VDC/65мА
Цветовое исполнение: серый цвет
Двухпроводное подключение
В комплекте: корпус, якорь, пластина для крепления на стену</t>
    </r>
  </si>
  <si>
    <t>МК AL-150PR - Inside</t>
  </si>
  <si>
    <t>МК AL-200PR - Inside</t>
  </si>
  <si>
    <r>
      <rPr>
        <b/>
        <sz val="16"/>
        <color indexed="8"/>
        <rFont val="Tahoma"/>
        <family val="2"/>
        <charset val="204"/>
      </rPr>
      <t>Комплект монтажа для крепления замка AL-150Premium для дверей открывающихся
 ВОВНУТРЬ</t>
    </r>
    <r>
      <rPr>
        <sz val="16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>Цвет: белый, коричневый, серый</t>
    </r>
  </si>
  <si>
    <r>
      <rPr>
        <b/>
        <sz val="16"/>
        <color indexed="8"/>
        <rFont val="Tahoma"/>
        <family val="2"/>
        <charset val="204"/>
      </rPr>
      <t>Комплект монтажа для крепления замка AL-200Premium для дверей открывающихся
 ВОВНУТРЬ</t>
    </r>
    <r>
      <rPr>
        <sz val="16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>Цвет: белый, коричневый, серый</t>
    </r>
  </si>
  <si>
    <t>МК AL-300-400PR  - Inside</t>
  </si>
  <si>
    <r>
      <rPr>
        <b/>
        <sz val="16"/>
        <color indexed="8"/>
        <rFont val="Tahoma"/>
        <family val="2"/>
        <charset val="204"/>
      </rPr>
      <t>Комплект монтажа для крепления замков AL-300Premium или AL-400PRemium  для дверей открывающихся
 ВОВНУТРЬ</t>
    </r>
    <r>
      <rPr>
        <sz val="16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>Цвет: белый, коричневый, серый</t>
    </r>
  </si>
  <si>
    <t>для дверей, открывающихся ВОВНУТРЬ</t>
  </si>
  <si>
    <t>Комплект смещения якоря 300-400PR</t>
  </si>
  <si>
    <r>
      <rPr>
        <b/>
        <sz val="16"/>
        <color indexed="8"/>
        <rFont val="Tahoma"/>
        <family val="2"/>
        <charset val="204"/>
      </rPr>
      <t>Малогабаритный электромагнитный замок "ЗАЩЁЛКА"</t>
    </r>
    <r>
      <rPr>
        <b/>
        <sz val="14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 xml:space="preserve">Температурный диапазон: -20˚С...+40˚С
Габариты корпусной части: 130x42,5x13 мм, габариты зацепа: 57x15x16 мм
Питание: 12VDC/110мА
Цвет кожуха: белый, коричневый, серый
Быстрый и удобный монтаж на двери
Практически не занимает дверной проем
Бесшумная блокировка и разблокировка двери
C зацепом для </t>
    </r>
    <r>
      <rPr>
        <b/>
        <sz val="26"/>
        <color indexed="8"/>
        <rFont val="Tahoma"/>
        <family val="2"/>
        <charset val="204"/>
      </rPr>
      <t>раздвижных дверей и дверей-купе</t>
    </r>
  </si>
  <si>
    <t>Монтажный L-уголок для AL-150PRemium
Цвет: белый, коричневый, серый</t>
  </si>
  <si>
    <t xml:space="preserve"> Монтажный L-уголок для AL-200PRemium
Цвет: белый, коричневый, серый</t>
  </si>
  <si>
    <t>Монтажный L-уголок для AL-300PRemium
Цвет: белый, коричневый, серый</t>
  </si>
  <si>
    <t>Планка (прокладка) для замка AL-150PRemium</t>
  </si>
  <si>
    <t>Планка (прокладка) для замка AL-200PRemium</t>
  </si>
  <si>
    <t>Планка (прокладка) для замка AL-300PRemium</t>
  </si>
  <si>
    <t>Планка (прокладка) для замка AL-400PRemium</t>
  </si>
  <si>
    <t>Комплект крепежа предназначен для крепления корпуса в замках                                                                                                                AL-150PRemium, AL-200PRemium, AL-300PRemium к уголку
В комплекте: 2 болта, 2 гайки, 2 шайбы</t>
  </si>
  <si>
    <t>Резьбовая пластина для крепления замка AL-400PRemium без уголка.</t>
  </si>
  <si>
    <r>
      <rPr>
        <b/>
        <sz val="16"/>
        <color indexed="8"/>
        <rFont val="Tahoma"/>
        <family val="2"/>
        <charset val="204"/>
      </rPr>
      <t>Комплект монтажа для крепления замка AL-150PRemium на L-образном уголке с декоративным кожухом, планкой М150 и элементами крепления</t>
    </r>
    <r>
      <rPr>
        <sz val="16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>Цвет: белый, коричневый, серый</t>
    </r>
  </si>
  <si>
    <r>
      <rPr>
        <b/>
        <sz val="16"/>
        <color indexed="8"/>
        <rFont val="Tahoma"/>
        <family val="2"/>
        <charset val="204"/>
      </rPr>
      <t>Комплект монтажа для крепления замка AL-200PRemium на L-образном уголке с декоративным кожухом, планкой М200 и элементами крепления</t>
    </r>
    <r>
      <rPr>
        <sz val="16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>Цвет: белый, коричневый, серый</t>
    </r>
  </si>
  <si>
    <r>
      <rPr>
        <b/>
        <sz val="16"/>
        <color indexed="8"/>
        <rFont val="Tahoma"/>
        <family val="2"/>
        <charset val="204"/>
      </rPr>
      <t>Комплект монтажа для крепления замка AL-300PRemium на L-образном уголке с декоративным кожухом, планкой М300 и элементами крепления</t>
    </r>
    <r>
      <rPr>
        <sz val="16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>Цвет: белый, коричневый, серый</t>
    </r>
  </si>
  <si>
    <r>
      <rPr>
        <b/>
        <sz val="16"/>
        <color indexed="8"/>
        <rFont val="Tahoma"/>
        <family val="2"/>
        <charset val="204"/>
      </rPr>
      <t>Комплект монтажа для крепления замка AL-400PRemium на L-образном уголке с декоративным кожухом, планкой М400 и элементами крепления</t>
    </r>
    <r>
      <rPr>
        <sz val="16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>Цвет: белый, коричневый, серый</t>
    </r>
  </si>
  <si>
    <t>Комплект смещения якоря 150PR</t>
  </si>
  <si>
    <t>Комплект смещения якоря 200PR</t>
  </si>
  <si>
    <r>
      <rPr>
        <b/>
        <sz val="22"/>
        <color indexed="8"/>
        <rFont val="Tahoma"/>
        <family val="2"/>
        <charset val="204"/>
      </rPr>
      <t xml:space="preserve">Малогабаритный электромеханический замок
</t>
    </r>
    <r>
      <rPr>
        <b/>
        <sz val="16"/>
        <color indexed="8"/>
        <rFont val="Tahoma"/>
        <family val="2"/>
      </rPr>
      <t xml:space="preserve">
Температурный диапазон: +1˚С...+35˚С, IP20
Габаритные размеры корпусной части, мм  70х57х15,5
Габаритные размеры зацепа, мм  32х21х28
Питание: 12VDC/760мА
Питание:  24VDC/400мА
</t>
    </r>
    <r>
      <rPr>
        <b/>
        <sz val="22"/>
        <color indexed="8"/>
        <rFont val="Tahoma"/>
        <family val="2"/>
        <charset val="204"/>
      </rPr>
      <t>Встроенный датчик срабатывания замка в виде микропереключателя (сухой контакт).</t>
    </r>
  </si>
  <si>
    <t>на СТЕКЛЯННУЮ дверь</t>
  </si>
  <si>
    <t>МК AL-150PR-Glass</t>
  </si>
  <si>
    <t>МК AL-150PR-U1-Glass</t>
  </si>
  <si>
    <r>
      <t xml:space="preserve">
</t>
    </r>
    <r>
      <rPr>
        <b/>
        <sz val="18"/>
        <color indexed="8"/>
        <rFont val="Tahoma"/>
        <family val="2"/>
        <charset val="204"/>
      </rPr>
      <t xml:space="preserve">Комплект МК AL-150PR-U1-Glass предназначен для крепления ТОЛЬКО якоря замка AL-150PRemium на стеклянные распашные двери, открывающиеся в одну сторону. </t>
    </r>
    <r>
      <rPr>
        <b/>
        <sz val="16"/>
        <color indexed="8"/>
        <rFont val="Tahoma"/>
        <family val="2"/>
        <charset val="204"/>
      </rPr>
      <t xml:space="preserve">
Цвет: серый</t>
    </r>
  </si>
  <si>
    <t>Комплект монтажа МК AL-150PR-Glass предназначен для крепления  замка AL-150PRemium ( вместе с пластиной якоря)  на стеклянные распашные двери, открывающиеся в одну сторону.
Цвет: серый</t>
  </si>
  <si>
    <t>AL-ZM-01
Удерживающее усилие 150 кгс</t>
  </si>
  <si>
    <t>AL-150 PRemium
Удерживающее усилие 150 кгс</t>
  </si>
  <si>
    <t>AL-200 PRemium
Удерживающее усилие 200 кгс</t>
  </si>
  <si>
    <t>AL-300 PRemium
Удерживающее усилие 300 кгс</t>
  </si>
  <si>
    <t>AL-400 PRemium
Удерживающее усилие 400 кгс</t>
  </si>
  <si>
    <t>AL-250UZ-D
Удерживающее усилие 250 кгс</t>
  </si>
  <si>
    <t>AL-250UZ
Удерживающее усилие 250 кгс</t>
  </si>
  <si>
    <t>AL-20FU
Удерживающее усилие 20 кгс</t>
  </si>
  <si>
    <t>AL-40FU
Удерживающее усилие 40 кгс</t>
  </si>
  <si>
    <t>AL-80FU
Удерживающее усилие 80 кгс</t>
  </si>
  <si>
    <t>AL-250SM
Удерживающее усилие 250 кгс</t>
  </si>
  <si>
    <t>AL-75FB
Удерживающее усилие 75 кгс</t>
  </si>
  <si>
    <r>
      <rPr>
        <b/>
        <sz val="26"/>
        <rFont val="Tahoma"/>
        <family val="2"/>
        <charset val="204"/>
      </rPr>
      <t>Компактный</t>
    </r>
    <r>
      <rPr>
        <b/>
        <sz val="14"/>
        <rFont val="Tahoma"/>
        <family val="2"/>
        <charset val="204"/>
      </rPr>
      <t xml:space="preserve"> 
влагозащищённый электромагнитный замок AL-75FВ.
 </t>
    </r>
    <r>
      <rPr>
        <b/>
        <sz val="24"/>
        <rFont val="Tahoma"/>
        <family val="2"/>
        <charset val="204"/>
      </rPr>
      <t xml:space="preserve"> для легких дверей, фрамуг, окон, технологических люков, мебельных шкафов и т. д.</t>
    </r>
    <r>
      <rPr>
        <b/>
        <sz val="14"/>
        <rFont val="Tahoma"/>
        <family val="2"/>
        <charset val="204"/>
      </rPr>
      <t xml:space="preserve">
напряжение питания: 12В   0,15А
 климатическое исполнение:  УХЛ3.1. 
 температурный диапазон:  - 40°С + 40°С 
степень защиты:  IP65 по ГОСТ 14254-2015.
Цветовое исполнение замка:  серый (RAL 9006).
Габаритные размеры корпусной части  (ДШВ) 7042,517 мм.
Габаритные размеры якорной части (ДШВ): 4542,56 мм.
Масса основного комплекта поставки не более – 0,6 кг.</t>
    </r>
  </si>
  <si>
    <t>Комплект крепежа предназначен для крепления корпуса замка                                                                                                                AL-400PRemium к уголку
В комплекте: 2 винта, 2 втулки</t>
  </si>
  <si>
    <t>Комплект смещения 250SM (20-25)</t>
  </si>
  <si>
    <t>Комплект смещения 250SM (20-25) предназначен для установки замка AL-250SM на профильные двери с величиной зазора между плоскостями установки от 20мм до 25мм.
В комплект входит:
- планка якоря (9мм);
- планка корпуса (9мм).</t>
  </si>
  <si>
    <t xml:space="preserve"> Зацеп для замка AL-250UZ
 входит в состав MK AL-250UZ
2019</t>
  </si>
  <si>
    <t xml:space="preserve"> Зацеп для замка AL-250UZ
2019</t>
  </si>
  <si>
    <r>
      <t xml:space="preserve">                  Малогабаритный накладной офисный  
              электромагнитный замок  со встроенными
      датчиками Холла, геркона и световой индикацией
</t>
    </r>
    <r>
      <rPr>
        <b/>
        <sz val="16"/>
        <color indexed="12"/>
        <rFont val="Tahoma"/>
        <family val="2"/>
        <charset val="204"/>
      </rPr>
      <t xml:space="preserve">
                         </t>
    </r>
    <r>
      <rPr>
        <b/>
        <sz val="22"/>
        <color indexed="12"/>
        <rFont val="Tahoma"/>
        <family val="2"/>
        <charset val="204"/>
      </rPr>
      <t>При заказе укажите:</t>
    </r>
    <r>
      <rPr>
        <sz val="14"/>
        <color indexed="8"/>
        <rFont val="Tahoma"/>
        <family val="2"/>
        <charset val="204"/>
      </rPr>
      <t xml:space="preserve">
</t>
    </r>
    <r>
      <rPr>
        <b/>
        <sz val="16"/>
        <color indexed="8"/>
        <rFont val="Tahoma"/>
        <family val="2"/>
        <charset val="204"/>
      </rPr>
      <t xml:space="preserve">питание:           </t>
    </r>
    <r>
      <rPr>
        <b/>
        <sz val="24"/>
        <color indexed="8"/>
        <rFont val="Tahoma"/>
        <family val="2"/>
        <charset val="204"/>
      </rPr>
      <t>12В</t>
    </r>
    <r>
      <rPr>
        <b/>
        <sz val="24"/>
        <color indexed="12"/>
        <rFont val="Tahoma"/>
        <family val="2"/>
        <charset val="204"/>
      </rPr>
      <t xml:space="preserve"> или</t>
    </r>
    <r>
      <rPr>
        <b/>
        <sz val="24"/>
        <color indexed="8"/>
        <rFont val="Tahoma"/>
        <family val="2"/>
        <charset val="204"/>
      </rPr>
      <t xml:space="preserve"> 24В.
    </t>
    </r>
    <r>
      <rPr>
        <b/>
        <sz val="16"/>
        <color indexed="8"/>
        <rFont val="Tahoma"/>
        <family val="2"/>
        <charset val="204"/>
      </rPr>
      <t xml:space="preserve">цвет:           </t>
    </r>
    <r>
      <rPr>
        <b/>
        <sz val="24"/>
        <color indexed="8"/>
        <rFont val="Tahoma"/>
        <family val="2"/>
        <charset val="204"/>
      </rPr>
      <t>белый</t>
    </r>
    <r>
      <rPr>
        <b/>
        <sz val="24"/>
        <color indexed="12"/>
        <rFont val="Tahoma"/>
        <family val="2"/>
        <charset val="204"/>
      </rPr>
      <t xml:space="preserve"> или</t>
    </r>
    <r>
      <rPr>
        <b/>
        <sz val="24"/>
        <color indexed="8"/>
        <rFont val="Tahoma"/>
        <family val="2"/>
        <charset val="204"/>
      </rPr>
      <t xml:space="preserve"> коричневый</t>
    </r>
    <r>
      <rPr>
        <b/>
        <sz val="24"/>
        <color indexed="12"/>
        <rFont val="Tahoma"/>
        <family val="2"/>
        <charset val="204"/>
      </rPr>
      <t xml:space="preserve"> или</t>
    </r>
    <r>
      <rPr>
        <b/>
        <sz val="24"/>
        <color indexed="8"/>
        <rFont val="Tahoma"/>
        <family val="2"/>
        <charset val="204"/>
      </rPr>
      <t xml:space="preserve"> серый.</t>
    </r>
  </si>
  <si>
    <r>
      <t xml:space="preserve">                                Накладной офисный  
              электромагнитный замок  со встроенными
      датчиками Холла, геркона и световой индикацией
</t>
    </r>
    <r>
      <rPr>
        <b/>
        <sz val="16"/>
        <color indexed="12"/>
        <rFont val="Tahoma"/>
        <family val="2"/>
        <charset val="204"/>
      </rPr>
      <t xml:space="preserve">
                         </t>
    </r>
    <r>
      <rPr>
        <b/>
        <sz val="22"/>
        <color indexed="12"/>
        <rFont val="Tahoma"/>
        <family val="2"/>
        <charset val="204"/>
      </rPr>
      <t>При заказе укажите:</t>
    </r>
    <r>
      <rPr>
        <sz val="14"/>
        <color indexed="8"/>
        <rFont val="Tahoma"/>
        <family val="2"/>
        <charset val="204"/>
      </rPr>
      <t xml:space="preserve">
</t>
    </r>
    <r>
      <rPr>
        <b/>
        <sz val="16"/>
        <color indexed="8"/>
        <rFont val="Tahoma"/>
        <family val="2"/>
        <charset val="204"/>
      </rPr>
      <t xml:space="preserve">питание:           </t>
    </r>
    <r>
      <rPr>
        <b/>
        <sz val="24"/>
        <color indexed="8"/>
        <rFont val="Tahoma"/>
        <family val="2"/>
        <charset val="204"/>
      </rPr>
      <t>12В</t>
    </r>
    <r>
      <rPr>
        <b/>
        <sz val="24"/>
        <color indexed="12"/>
        <rFont val="Tahoma"/>
        <family val="2"/>
        <charset val="204"/>
      </rPr>
      <t xml:space="preserve"> или</t>
    </r>
    <r>
      <rPr>
        <b/>
        <sz val="24"/>
        <color indexed="8"/>
        <rFont val="Tahoma"/>
        <family val="2"/>
        <charset val="204"/>
      </rPr>
      <t xml:space="preserve"> 24В.
    </t>
    </r>
    <r>
      <rPr>
        <b/>
        <sz val="16"/>
        <color indexed="8"/>
        <rFont val="Tahoma"/>
        <family val="2"/>
        <charset val="204"/>
      </rPr>
      <t xml:space="preserve">цвет:           </t>
    </r>
    <r>
      <rPr>
        <b/>
        <sz val="24"/>
        <color indexed="8"/>
        <rFont val="Tahoma"/>
        <family val="2"/>
        <charset val="204"/>
      </rPr>
      <t>белый</t>
    </r>
    <r>
      <rPr>
        <b/>
        <sz val="24"/>
        <color indexed="12"/>
        <rFont val="Tahoma"/>
        <family val="2"/>
        <charset val="204"/>
      </rPr>
      <t xml:space="preserve"> или</t>
    </r>
    <r>
      <rPr>
        <b/>
        <sz val="24"/>
        <color indexed="8"/>
        <rFont val="Tahoma"/>
        <family val="2"/>
        <charset val="204"/>
      </rPr>
      <t xml:space="preserve"> коричневый</t>
    </r>
    <r>
      <rPr>
        <b/>
        <sz val="24"/>
        <color indexed="12"/>
        <rFont val="Tahoma"/>
        <family val="2"/>
        <charset val="204"/>
      </rPr>
      <t xml:space="preserve"> или</t>
    </r>
    <r>
      <rPr>
        <b/>
        <sz val="24"/>
        <color indexed="8"/>
        <rFont val="Tahoma"/>
        <family val="2"/>
        <charset val="204"/>
      </rPr>
      <t xml:space="preserve"> серый.</t>
    </r>
  </si>
  <si>
    <r>
      <rPr>
        <b/>
        <sz val="16"/>
        <color indexed="8"/>
        <rFont val="Tahoma"/>
        <family val="2"/>
        <charset val="204"/>
      </rPr>
      <t>!!!    С В Е Р Х У З К И Й    !!!
Сдвиговый электромагнитный замок для скрытой установки</t>
    </r>
    <r>
      <rPr>
        <b/>
        <sz val="14"/>
        <color indexed="8"/>
        <rFont val="Tahoma"/>
        <family val="2"/>
        <charset val="204"/>
      </rPr>
      <t xml:space="preserve">
</t>
    </r>
    <r>
      <rPr>
        <b/>
        <sz val="20"/>
        <color indexed="10"/>
        <rFont val="Tahoma"/>
        <family val="2"/>
        <charset val="204"/>
      </rPr>
      <t>УНИВЕРСАЛЬНЫЙ
  для  горизонтальной и вертикальной  установки</t>
    </r>
    <r>
      <rPr>
        <b/>
        <sz val="20"/>
        <color indexed="8"/>
        <rFont val="Tahoma"/>
        <family val="2"/>
        <charset val="204"/>
      </rPr>
      <t xml:space="preserve"> </t>
    </r>
    <r>
      <rPr>
        <sz val="14"/>
        <color indexed="8"/>
        <rFont val="Tahoma"/>
        <family val="2"/>
        <charset val="204"/>
      </rPr>
      <t xml:space="preserve">
Габариты корпусной части:    180 x 18,5 x 22  мм
Габариты якорной части:        170 x 18 x 18,5  мм
Питание VDC, В: от 10,8 до 27,6                                                                                                                     Подброс 0,8 / Удержание при 12В 0,2 / Удержание при 24В 0,1 
    Встроенный датчик Холла</t>
    </r>
  </si>
  <si>
    <r>
      <t xml:space="preserve">Миниатюрный электромагнитный замок
</t>
    </r>
    <r>
      <rPr>
        <sz val="14"/>
        <rFont val="Tahoma"/>
        <family val="2"/>
        <charset val="204"/>
      </rPr>
      <t>Габариты корпуса: 65х32х13 мм
Накладной вариант, двухпроводное подключение
Питание: 12VDC/230мА, 24VDC/100мА</t>
    </r>
  </si>
  <si>
    <t>Комплект смещения якоря для замков AL-150PRemium 
Цвет: белый, коричневый, серый</t>
  </si>
  <si>
    <t>Комплект смещения якоря для замков AL-200PRemium 
Цвет: белый, коричневый, серый</t>
  </si>
  <si>
    <t>Комплект смещения якоря для замков AL-300PRemium и AL-400PRemium
Цвет: белый, коричневый, серый</t>
  </si>
  <si>
    <r>
      <t xml:space="preserve">Комплект монтажа для установки замка AL-250SM                                                                                                  </t>
    </r>
    <r>
      <rPr>
        <b/>
        <sz val="16"/>
        <color indexed="8"/>
        <rFont val="Tahoma"/>
        <family val="2"/>
      </rPr>
      <t xml:space="preserve">в накладном варианте
</t>
    </r>
    <r>
      <rPr>
        <sz val="14"/>
        <color indexed="8"/>
        <rFont val="Tahoma"/>
        <family val="2"/>
        <charset val="204"/>
      </rPr>
      <t xml:space="preserve">
В комплекте: 2 кронштейна и 2 кожуха + элементы крепления
Цвет: белый, коричневый, серый</t>
    </r>
  </si>
  <si>
    <r>
      <t xml:space="preserve">Комплект монтажа электромагнитного замка AL-250SM                                                                                                     на стеклянную дверь
</t>
    </r>
    <r>
      <rPr>
        <sz val="14"/>
        <color indexed="8"/>
        <rFont val="Tahoma"/>
        <family val="2"/>
        <charset val="204"/>
      </rPr>
      <t>В комплекте: 1 кронштейн и 1 кожух</t>
    </r>
  </si>
  <si>
    <t>AL-70FС
Удерживающее усилие 70 кгс</t>
  </si>
  <si>
    <r>
      <t xml:space="preserve">Электромагнитный замок AL-70FC 
предназначен для применения в качестве запирающего устройства 
</t>
    </r>
    <r>
      <rPr>
        <b/>
        <sz val="22"/>
        <rFont val="Tahoma"/>
        <family val="2"/>
        <charset val="204"/>
      </rPr>
      <t xml:space="preserve">стрелы шлагбаума. 
</t>
    </r>
    <r>
      <rPr>
        <b/>
        <sz val="14"/>
        <rFont val="Tahoma"/>
        <family val="2"/>
        <charset val="204"/>
      </rPr>
      <t>Универсальная конструкция позволяет установить замок как на стрелу, так и на опору.
Питание и управление замком осуществляется от платы управления шлагбаума.
напряжение питания: 24В   0,58А
 климатическое исполнение:  У1. 
 температурный диапазон:  - 40°С + 50°С 
степень защиты:  IP54 по ГОСТ 14254-2015.
Габаритные размеры замка:  Ø54 x 53 мм.
Габаритные размеры якоря: Ø58 x 31 мм.
Масса – 1 кг.</t>
    </r>
  </si>
  <si>
    <t>Планка декоративная AL-250SD</t>
  </si>
  <si>
    <r>
      <t xml:space="preserve">Пластина якоря в сборе для замка 
AL-150PRemium
</t>
    </r>
    <r>
      <rPr>
        <b/>
        <sz val="48"/>
        <color indexed="8"/>
        <rFont val="Tahoma"/>
        <family val="2"/>
        <charset val="204"/>
      </rPr>
      <t>со штифтом</t>
    </r>
  </si>
  <si>
    <r>
      <t xml:space="preserve">Пластина якоря в сборе для замка
 AL-200PRemium
</t>
    </r>
    <r>
      <rPr>
        <b/>
        <sz val="48"/>
        <color indexed="8"/>
        <rFont val="Tahoma"/>
        <family val="2"/>
        <charset val="204"/>
      </rPr>
      <t>со штифтом</t>
    </r>
  </si>
  <si>
    <t>комплект переходных пластин для замка AL-250SM</t>
  </si>
  <si>
    <t>комплект переходных пластин для замка AL-400S</t>
  </si>
  <si>
    <t>комплект переходных пластин для замка AL-700S</t>
  </si>
  <si>
    <r>
      <t xml:space="preserve">( ГРИБОК )
Втулка крепления в сборе для установки пластины якоря замков 
AL-150Premium, 
AL-200PRemium,
 AL-300PRemium, 
AL-400PRemium
AL-180FB
AL-350FB
</t>
    </r>
    <r>
      <rPr>
        <b/>
        <sz val="28"/>
        <color indexed="8"/>
        <rFont val="Tahoma"/>
        <family val="2"/>
        <charset val="204"/>
      </rPr>
      <t>в комплекте должны быть 
и кольцо уплотнительное ( для PREmium)
и пружина ( для FB)</t>
    </r>
  </si>
  <si>
    <r>
      <t xml:space="preserve">Монтажный комплект МК AL-250 SM-Shift предназначен для крепления замка AL-250SM             
с возможностью регулировки якорной части относительно корпуса от 0 до 23мм                                                                                      </t>
    </r>
    <r>
      <rPr>
        <b/>
        <sz val="16"/>
        <color indexed="8"/>
        <rFont val="Tahoma"/>
        <family val="2"/>
      </rPr>
      <t xml:space="preserve">
</t>
    </r>
    <r>
      <rPr>
        <sz val="14"/>
        <color indexed="8"/>
        <rFont val="Tahoma"/>
        <family val="2"/>
        <charset val="204"/>
      </rPr>
      <t xml:space="preserve">
В комплекте: 2 кронштейна и 2 кожуха + элементы крепления
</t>
    </r>
    <r>
      <rPr>
        <b/>
        <sz val="16"/>
        <color indexed="8"/>
        <rFont val="Tahoma"/>
        <family val="2"/>
        <charset val="204"/>
      </rPr>
      <t>Цвет: белый, коричневый, серый</t>
    </r>
  </si>
  <si>
    <t>AL-ZL-01 
Удерживающее усилие 700 кгс</t>
  </si>
  <si>
    <t>Элементы монтажа для AL-ZL-01</t>
  </si>
  <si>
    <r>
      <t xml:space="preserve">Монтажный комплект MK AL-ZL-Outside </t>
    </r>
    <r>
      <rPr>
        <sz val="16"/>
        <color indexed="8"/>
        <rFont val="Tahoma"/>
        <family val="2"/>
        <charset val="204"/>
      </rPr>
      <t xml:space="preserve">предназначен для крепления замка </t>
    </r>
    <r>
      <rPr>
        <b/>
        <sz val="16"/>
        <color indexed="8"/>
        <rFont val="Tahoma"/>
        <family val="2"/>
        <charset val="204"/>
      </rPr>
      <t>AL-ZL-01</t>
    </r>
    <r>
      <rPr>
        <sz val="16"/>
        <color indexed="8"/>
        <rFont val="Tahoma"/>
        <family val="2"/>
        <charset val="204"/>
      </rPr>
      <t xml:space="preserve"> на уличных калитках, воротах, дверях и т.д. открывающихся наружу.</t>
    </r>
    <r>
      <rPr>
        <b/>
        <sz val="16"/>
        <color indexed="8"/>
        <rFont val="Tahoma"/>
        <family val="2"/>
        <charset val="204"/>
      </rPr>
      <t xml:space="preserve">
В комплект входит:
</t>
    </r>
    <r>
      <rPr>
        <sz val="16"/>
        <color indexed="8"/>
        <rFont val="Tahoma"/>
        <family val="2"/>
        <charset val="204"/>
      </rPr>
      <t xml:space="preserve">
кронштейн корпуса;
кожух кронштейна;
прокладки зацепа 3 мм (3 шт.);
элементы крепежа.</t>
    </r>
    <r>
      <rPr>
        <b/>
        <sz val="16"/>
        <color indexed="8"/>
        <rFont val="Tahoma"/>
        <family val="2"/>
        <charset val="204"/>
      </rPr>
      <t xml:space="preserve">
</t>
    </r>
    <r>
      <rPr>
        <sz val="16"/>
        <color indexed="8"/>
        <rFont val="Tahoma"/>
        <family val="2"/>
        <charset val="204"/>
      </rPr>
      <t>Цвет:</t>
    </r>
    <r>
      <rPr>
        <b/>
        <sz val="16"/>
        <color indexed="8"/>
        <rFont val="Tahoma"/>
        <family val="2"/>
        <charset val="204"/>
      </rPr>
      <t xml:space="preserve">
- Черный (RAL 9005)</t>
    </r>
  </si>
  <si>
    <r>
      <t xml:space="preserve">Монтажный комплект MK AL-ZL-Slide </t>
    </r>
    <r>
      <rPr>
        <sz val="16"/>
        <color indexed="8"/>
        <rFont val="Tahoma"/>
        <family val="2"/>
        <charset val="204"/>
      </rPr>
      <t>предназначен для крепления замка</t>
    </r>
    <r>
      <rPr>
        <b/>
        <sz val="16"/>
        <color indexed="8"/>
        <rFont val="Tahoma"/>
        <family val="2"/>
        <charset val="204"/>
      </rPr>
      <t xml:space="preserve"> AL-ZL-01</t>
    </r>
    <r>
      <rPr>
        <sz val="16"/>
        <color indexed="8"/>
        <rFont val="Tahoma"/>
        <family val="2"/>
        <charset val="204"/>
      </rPr>
      <t xml:space="preserve"> на уличных откатных калитках, воротах, дверях и т.д.</t>
    </r>
    <r>
      <rPr>
        <b/>
        <sz val="16"/>
        <color indexed="8"/>
        <rFont val="Tahoma"/>
        <family val="2"/>
        <charset val="204"/>
      </rPr>
      <t xml:space="preserve">
В комплект входит:
</t>
    </r>
    <r>
      <rPr>
        <sz val="16"/>
        <color indexed="8"/>
        <rFont val="Tahoma"/>
        <family val="2"/>
        <charset val="204"/>
      </rPr>
      <t>кронштейн зацепа;
кронштейн корпуса;
кожух зацепа;
кожух кронштейна;
прокладки зацепа 3 мм (3 шт.);
прокладки зацепа 1,5 мм (2 шт.);
элементы крепежа.</t>
    </r>
    <r>
      <rPr>
        <b/>
        <sz val="16"/>
        <color indexed="8"/>
        <rFont val="Tahoma"/>
        <family val="2"/>
        <charset val="204"/>
      </rPr>
      <t xml:space="preserve">
</t>
    </r>
    <r>
      <rPr>
        <sz val="16"/>
        <color indexed="8"/>
        <rFont val="Tahoma"/>
        <family val="2"/>
        <charset val="204"/>
      </rPr>
      <t xml:space="preserve">Цвет: </t>
    </r>
    <r>
      <rPr>
        <b/>
        <sz val="16"/>
        <color indexed="8"/>
        <rFont val="Tahoma"/>
        <family val="2"/>
        <charset val="204"/>
      </rPr>
      <t xml:space="preserve">
- Черный (RAL 9005)</t>
    </r>
  </si>
  <si>
    <t>MK AL-ZL-Inside</t>
  </si>
  <si>
    <t>MK AL-ZL-Outside</t>
  </si>
  <si>
    <t>MK AL-ZL-Slide</t>
  </si>
  <si>
    <t>AL-50FC
Удерживающее усилие 50 кгс</t>
  </si>
  <si>
    <t>№</t>
  </si>
  <si>
    <t>Номенклатура</t>
  </si>
  <si>
    <t>PREMIUM</t>
  </si>
  <si>
    <t>Влагозащищенные замки</t>
  </si>
  <si>
    <t>Сдвиговые замки</t>
  </si>
  <si>
    <t>Пожарные</t>
  </si>
  <si>
    <t>Защелки + Электромеханические замки</t>
  </si>
  <si>
    <t>Узкие + Фурнитурные замки</t>
  </si>
  <si>
    <t>Аксессуары</t>
  </si>
  <si>
    <t>Комплект крепежа AL-150-300K ALer</t>
  </si>
  <si>
    <t>Комплект смещения якоря 350 ALer</t>
  </si>
  <si>
    <r>
      <t xml:space="preserve">Комплект крепления AL-250S Aler
</t>
    </r>
    <r>
      <rPr>
        <i/>
        <sz val="20"/>
        <color indexed="8"/>
        <rFont val="Tahoma"/>
        <family val="2"/>
        <charset val="204"/>
      </rPr>
      <t xml:space="preserve">- прокладки 0,5мм - 4 шт. 
- прокладки 1мм -  8 шт.
- планка декоративная - 2 шт.
- пластина переходная - 4 шт.
- винт М4х10 - 6 шт.
- винт М5х10 - 8 шт.
- руководство по эксплуатации  
- упаковочная коробка    </t>
    </r>
  </si>
  <si>
    <t xml:space="preserve">
МК AL-250 SM-Shift</t>
  </si>
  <si>
    <r>
      <t xml:space="preserve">Зацеп для замка AL-ZM-01
комплектация:
</t>
    </r>
    <r>
      <rPr>
        <i/>
        <sz val="24"/>
        <color indexed="8"/>
        <rFont val="Tahoma"/>
        <family val="2"/>
        <charset val="204"/>
      </rPr>
      <t xml:space="preserve">- зацеп -   1 шт. 
- Компенсатор  -    3 шт.
- Саморез 3,9х13 DIN 7981C  - 2 шт.
- Саморез 3,9х25 DIN 7981C - 3 шт.
- руководство по эксплуатации  
- ZIP пакет   </t>
    </r>
  </si>
  <si>
    <r>
      <t xml:space="preserve">Пластина якоря в сборе для замков                     AL-300PRemium и AL-400PRemium
Комплектация:
</t>
    </r>
    <r>
      <rPr>
        <b/>
        <sz val="20"/>
        <color indexed="8"/>
        <rFont val="Tahoma"/>
        <family val="2"/>
        <charset val="204"/>
      </rPr>
      <t>-</t>
    </r>
    <r>
      <rPr>
        <i/>
        <sz val="20"/>
        <color indexed="8"/>
        <rFont val="Tahoma"/>
        <family val="2"/>
        <charset val="204"/>
      </rPr>
      <t xml:space="preserve"> якорь 300-400.002-07
- штифт А.5х20.60С2 ГОСТ 14229-93
- руководство по эксплуатации  
- упаковочная коробка    </t>
    </r>
  </si>
  <si>
    <t>Комплектующие для замков</t>
  </si>
  <si>
    <r>
      <t xml:space="preserve">Зацеп №4  200U.070 Aler для замка AL-250UZ-D
комплектация:
</t>
    </r>
    <r>
      <rPr>
        <i/>
        <sz val="24"/>
        <color indexed="8"/>
        <rFont val="Tahoma"/>
        <family val="2"/>
        <charset val="204"/>
      </rPr>
      <t>- зацеп -   1 шт. 
- руководство по эксплуатации  
- ZIP пакет - 1 шт.  
- саморез-шуруп 3,5х25 п/к - 2 шт</t>
    </r>
  </si>
  <si>
    <t>Комплекты крепежа</t>
  </si>
  <si>
    <t>Якорные части и зацепы</t>
  </si>
  <si>
    <r>
      <t xml:space="preserve">Якорная часть для замка AL-250SM ALer
Комплектация:
</t>
    </r>
    <r>
      <rPr>
        <i/>
        <sz val="24"/>
        <color indexed="8"/>
        <rFont val="Tahoma"/>
        <family val="2"/>
        <charset val="204"/>
      </rPr>
      <t xml:space="preserve">- якорь 250SM.003-ЗИП - 1 шт.
- вкладыш-этикетка - 1 шт.
- пластина переходная - 2 шт.  
- винт А2.М4 - 2 шт.
- винт А2.М5 - 4 шт.
- упаковочная коробка    </t>
    </r>
  </si>
  <si>
    <r>
      <t xml:space="preserve">Якорная часть для замка AL-400SM ALer
Комплектация:
</t>
    </r>
    <r>
      <rPr>
        <i/>
        <sz val="24"/>
        <color indexed="8"/>
        <rFont val="Tahoma"/>
        <family val="2"/>
        <charset val="204"/>
      </rPr>
      <t xml:space="preserve">- якорь 400SM.003-ЗИП - 1 шт.
- вкладыш-этикетка - 1 шт.
- пластина 400S-45 - 2 шт.  
- винт 2.5x30 - 2 шт.
- винт А2.М5 - 8 шт.
- упаковочная коробка    </t>
    </r>
  </si>
  <si>
    <t>Зацепы и якоря</t>
  </si>
  <si>
    <t>Якорная часть 400SM.003 ALer</t>
  </si>
  <si>
    <r>
      <t xml:space="preserve">Якорная часть для замка AL-50FC ALer
Комплектация:
</t>
    </r>
    <r>
      <rPr>
        <i/>
        <sz val="24"/>
        <color indexed="8"/>
        <rFont val="Tahoma"/>
        <family val="2"/>
        <charset val="204"/>
      </rPr>
      <t xml:space="preserve">- якорь AL-50FC СБ-ЗИП - 1 шт.
- вкладыш-этикетка - 1 шт.
- 
- 
- винт  - 2 шт.
- упаковочная коробка    </t>
    </r>
  </si>
  <si>
    <r>
      <t xml:space="preserve">Вставка для замка AL-250 SM
(удерживающий выступ)
Комплектация:
- </t>
    </r>
    <r>
      <rPr>
        <i/>
        <sz val="24"/>
        <color indexed="8"/>
        <rFont val="Tahoma"/>
        <family val="2"/>
        <charset val="204"/>
      </rPr>
      <t>Вкладыш 250S-2-07 - 1шт.
- Винт М3-8 (потайной) - 1шт.
- ZIP пакет</t>
    </r>
  </si>
  <si>
    <t>Электромеханические замки и "защёлки"</t>
  </si>
  <si>
    <r>
      <t>Влагозащищенные</t>
    </r>
    <r>
      <rPr>
        <b/>
        <sz val="22"/>
        <rFont val="Tahoma"/>
        <family val="2"/>
        <charset val="204"/>
      </rPr>
      <t xml:space="preserve"> электромагнитные замки
</t>
    </r>
  </si>
  <si>
    <t>Комплект крепления 
AL-250S ЗИП ALer</t>
  </si>
  <si>
    <t>Планка декоративная 
AL-250SD ЗИП ALer</t>
  </si>
  <si>
    <t>Зацеп №1 
AL-250UZ ЗИП ALer</t>
  </si>
  <si>
    <t>Зацеп №2 
AL-250UZ ЗИП ALer</t>
  </si>
  <si>
    <t>Зацеп №4 
AL-250UZ ЗИП ALer</t>
  </si>
  <si>
    <t>Якорь AL-150 PRemium ЗИП ALer</t>
  </si>
  <si>
    <t>Якорь AL-200 PRemium ЗИП ALer</t>
  </si>
  <si>
    <t>Якорь AL-300-400 PRemium ЗИП ALer</t>
  </si>
  <si>
    <t>Якорная часть 
AL-250SM ЗИП ALer</t>
  </si>
  <si>
    <t xml:space="preserve">Якорная часть 400SM.003 ЗИП ALer </t>
  </si>
  <si>
    <r>
      <t xml:space="preserve">Якорная часть для замка AL-400SM Aler
</t>
    </r>
    <r>
      <rPr>
        <b/>
        <sz val="24"/>
        <color rgb="FFFF0000"/>
        <rFont val="Tahoma"/>
        <family val="2"/>
        <charset val="204"/>
      </rPr>
      <t>СНЯТО С ПРОИЗВОДСТВА</t>
    </r>
    <r>
      <rPr>
        <b/>
        <sz val="24"/>
        <color indexed="8"/>
        <rFont val="Tahoma"/>
        <family val="2"/>
        <charset val="204"/>
      </rPr>
      <t xml:space="preserve">
Комплектация:
</t>
    </r>
    <r>
      <rPr>
        <i/>
        <sz val="24"/>
        <color indexed="8"/>
        <rFont val="Tahoma"/>
        <family val="2"/>
        <charset val="204"/>
      </rPr>
      <t xml:space="preserve">- якорь 400SM.003-ЗИП - 1 шт.
- вкладыш-этикетка - 1 шт.
- пластина 400S-45 - 2 шт.  
- винт 2.5x30 - 2 шт.
- винт А2.М5 - 8 шт.
- упаковочная коробка    </t>
    </r>
  </si>
  <si>
    <t>Комплект крепления якоря AL-150-70 
ЗИП ALer</t>
  </si>
  <si>
    <t>Комплект крепежа 
AL-400K ЗИП ALer</t>
  </si>
  <si>
    <t>Вставка AL-250S 
ЗИП ALer</t>
  </si>
  <si>
    <t>Зацеп AL-ZM-01
 ЗИП ALer</t>
  </si>
  <si>
    <t>Якорь AL-50FC
 ЗИП ALer</t>
  </si>
  <si>
    <t>Зацеп AL-ZM-01 ЗИП ALer</t>
  </si>
  <si>
    <r>
      <t xml:space="preserve">Монтажный комплект MK AL-ZL-Inside </t>
    </r>
    <r>
      <rPr>
        <sz val="18"/>
        <color indexed="8"/>
        <rFont val="Tahoma"/>
        <family val="2"/>
        <charset val="204"/>
      </rPr>
      <t>предназначен для крепления замка</t>
    </r>
    <r>
      <rPr>
        <b/>
        <sz val="18"/>
        <color indexed="8"/>
        <rFont val="Tahoma"/>
        <family val="2"/>
        <charset val="204"/>
      </rPr>
      <t xml:space="preserve"> AL-ZL-01 </t>
    </r>
    <r>
      <rPr>
        <sz val="18"/>
        <color indexed="8"/>
        <rFont val="Tahoma"/>
        <family val="2"/>
        <charset val="204"/>
      </rPr>
      <t>на уличных калитках, воротах, дверях и т.д. открывающихся вовнутрь.</t>
    </r>
    <r>
      <rPr>
        <b/>
        <sz val="18"/>
        <color indexed="8"/>
        <rFont val="Tahoma"/>
        <family val="2"/>
        <charset val="204"/>
      </rPr>
      <t xml:space="preserve">
В комплект входит:
</t>
    </r>
    <r>
      <rPr>
        <sz val="18"/>
        <color indexed="8"/>
        <rFont val="Tahoma"/>
        <family val="2"/>
        <charset val="204"/>
      </rPr>
      <t>кронштейн зацепа;
кожух кронштейна;
прокладки зацепа 3 мм (3 шт.);
элементы крепежа.</t>
    </r>
    <r>
      <rPr>
        <b/>
        <sz val="18"/>
        <color indexed="8"/>
        <rFont val="Tahoma"/>
        <family val="2"/>
        <charset val="204"/>
      </rPr>
      <t xml:space="preserve">
</t>
    </r>
    <r>
      <rPr>
        <sz val="18"/>
        <color indexed="8"/>
        <rFont val="Tahoma"/>
        <family val="2"/>
        <charset val="204"/>
      </rPr>
      <t>Цвет:</t>
    </r>
    <r>
      <rPr>
        <b/>
        <sz val="18"/>
        <color indexed="8"/>
        <rFont val="Tahoma"/>
        <family val="2"/>
        <charset val="204"/>
      </rPr>
      <t xml:space="preserve">
- Черный (RAL 9005)</t>
    </r>
  </si>
  <si>
    <r>
      <rPr>
        <b/>
        <sz val="22"/>
        <color indexed="8"/>
        <rFont val="Tahoma"/>
        <family val="2"/>
        <charset val="204"/>
      </rPr>
      <t xml:space="preserve">Замок электромеханический AL-ZL-01
Температурный диапазон: -40˚С...+50˚С, IP44
</t>
    </r>
    <r>
      <rPr>
        <sz val="18"/>
        <color indexed="8"/>
        <rFont val="Tahoma"/>
        <family val="2"/>
        <charset val="204"/>
      </rPr>
      <t xml:space="preserve">Габаритные размеры изделия, мм  92х65х190 мм
Габариты зацепа 91х60х50мм
</t>
    </r>
    <r>
      <rPr>
        <b/>
        <sz val="22"/>
        <color indexed="8"/>
        <rFont val="Tahoma"/>
        <family val="2"/>
        <charset val="204"/>
      </rPr>
      <t xml:space="preserve">
Питание: 12VDC/630мА
Питание: 24VDC/320мА
</t>
    </r>
    <r>
      <rPr>
        <sz val="22"/>
        <color indexed="8"/>
        <rFont val="Tahoma"/>
        <family val="2"/>
        <charset val="204"/>
      </rPr>
      <t>Исполнение замка</t>
    </r>
    <r>
      <rPr>
        <b/>
        <sz val="22"/>
        <color indexed="8"/>
        <rFont val="Tahoma"/>
        <family val="2"/>
        <charset val="204"/>
      </rPr>
      <t xml:space="preserve"> – нормально закрытый 
</t>
    </r>
    <r>
      <rPr>
        <sz val="22"/>
        <color indexed="8"/>
        <rFont val="Tahoma"/>
        <family val="2"/>
        <charset val="204"/>
      </rPr>
      <t>цвет</t>
    </r>
    <r>
      <rPr>
        <b/>
        <sz val="22"/>
        <color indexed="8"/>
        <rFont val="Tahoma"/>
        <family val="2"/>
        <charset val="204"/>
      </rPr>
      <t>: черный</t>
    </r>
  </si>
  <si>
    <t>Комплект крепления AL-250S ЗИП ALer</t>
  </si>
  <si>
    <t>Планка декоративная AL-250SD ЗИП ALer</t>
  </si>
  <si>
    <t>Комплект крепежа AL-400K ЗИП ALer</t>
  </si>
  <si>
    <t>Комплект крепления якоря 150-70 ЗИП ALer</t>
  </si>
  <si>
    <t>Зацеп №1 AL-250UZ ЗИП ALer</t>
  </si>
  <si>
    <t>Зацеп №2 AL-250UZ ЗИП ALer</t>
  </si>
  <si>
    <t>Зацеп №4 AL-250UZ ЗИП ALer</t>
  </si>
  <si>
    <t>Якорь 200 PRemium ЗИП ALer</t>
  </si>
  <si>
    <t>Якорь  300-400 PRemium ЗИП ALer</t>
  </si>
  <si>
    <t>Якорная часть 250SM ЗИП ALer</t>
  </si>
  <si>
    <t>Якорная часть 400SM.003 ЗИП ALer</t>
  </si>
  <si>
    <t>Якорь 150 PRemium ЗИП ALer</t>
  </si>
  <si>
    <t xml:space="preserve">Якорь AL-80FU ЗИП ALer </t>
  </si>
  <si>
    <r>
      <t xml:space="preserve">Якорная часть AL-80FU Aler
Комплектация:
</t>
    </r>
    <r>
      <rPr>
        <i/>
        <sz val="24"/>
        <color indexed="8"/>
        <rFont val="Tahoma"/>
        <family val="2"/>
        <charset val="204"/>
      </rPr>
      <t xml:space="preserve">- якорь AL-80FU.002-ЗИП - 1 шт.
- вкладыш-этикетка - 1 шт.
- упаковочная коробка  </t>
    </r>
  </si>
  <si>
    <t>1510</t>
  </si>
  <si>
    <t>1410</t>
  </si>
  <si>
    <t>Арт.</t>
  </si>
  <si>
    <t>AL-150PRemium-12V (белый) электромагнитный замок ALer</t>
  </si>
  <si>
    <t>AL-150PRemium-12V (коричневый) электромагнитный замок ALer</t>
  </si>
  <si>
    <t>AL-150PRemium-12V (серый) электромагнитный замок ALer</t>
  </si>
  <si>
    <t>AL-150PRemium-24V (белый) электромагнитный замок ALer</t>
  </si>
  <si>
    <t>AL-150PRemium-24V (коричневый) электромагнитный замок ALer</t>
  </si>
  <si>
    <t>AL-150PRemium-24V (серый) электромагнитный замок ALer</t>
  </si>
  <si>
    <t>AL-200PRemium-12V (белый) электромагнитный замок ALer</t>
  </si>
  <si>
    <t>AL-200PRemium-12V (коричневый) электромагнитный замок ALer</t>
  </si>
  <si>
    <t>AL-200PRemium-12V (серый) электромагнитный замок ALer</t>
  </si>
  <si>
    <t>AL-200PRemium-24V (белый) электромагнитный замок ALer</t>
  </si>
  <si>
    <t>AL-200PRemium-24V (коричневый) электромагнитный замок ALer</t>
  </si>
  <si>
    <t>AL-200PRemium-24V (серый) электромагнитный замок ALer</t>
  </si>
  <si>
    <t>AL-300PRemium-12V (белый) электромагнитный замок ALer</t>
  </si>
  <si>
    <t>AL-300PRemium-12V (коричневый) электромагнитный замок ALer</t>
  </si>
  <si>
    <t>AL-300PRemium-12V (серый) электромагнитный замок ALer</t>
  </si>
  <si>
    <t>AL-300PRemium-24V (белый) электромагнитный замок ALer</t>
  </si>
  <si>
    <t>AL-300PRemium-24V (коричневый) электромагнитный замок ALer</t>
  </si>
  <si>
    <t>AL-300PRemium-24V (серый) электромагнитный замок ALer</t>
  </si>
  <si>
    <t>AL-400PRemium-12V (белый) электромагнитный замок ALer</t>
  </si>
  <si>
    <t>AL-400PRemium-12V (коричневый) электромагнитный замок ALer</t>
  </si>
  <si>
    <t>AL-400PRemium-12V (серый) электромагнитный замок ALer</t>
  </si>
  <si>
    <t>AL-400PRemium-24V (белый) электромагнитный замок ALer</t>
  </si>
  <si>
    <t>AL-400PRemium-24V (коричневый) электромагнитный замок ALer</t>
  </si>
  <si>
    <t>AL-400PRemium-24V (серый) электромагнитный замок ALer</t>
  </si>
  <si>
    <t>AL000102</t>
  </si>
  <si>
    <t>AL000104</t>
  </si>
  <si>
    <t>AL000105</t>
  </si>
  <si>
    <t>AL000106</t>
  </si>
  <si>
    <t>AL000108</t>
  </si>
  <si>
    <t>AL000109</t>
  </si>
  <si>
    <t>AL000111</t>
  </si>
  <si>
    <t>AL000113</t>
  </si>
  <si>
    <t>AL000114</t>
  </si>
  <si>
    <t>AL000115</t>
  </si>
  <si>
    <t>AL000117</t>
  </si>
  <si>
    <t>AL000118</t>
  </si>
  <si>
    <t>AL000120</t>
  </si>
  <si>
    <t>AL000122</t>
  </si>
  <si>
    <t>AL000123</t>
  </si>
  <si>
    <t>AL000124</t>
  </si>
  <si>
    <t>AL000126</t>
  </si>
  <si>
    <t>AL000127</t>
  </si>
  <si>
    <t>AL000131</t>
  </si>
  <si>
    <t>AL000133</t>
  </si>
  <si>
    <t>AL000134</t>
  </si>
  <si>
    <t>AL000135</t>
  </si>
  <si>
    <t>AL000137</t>
  </si>
  <si>
    <t>AL000138</t>
  </si>
  <si>
    <t>AL-75FB-12V (серый) электромагнитный замок ALer</t>
  </si>
  <si>
    <t>AL-70FC-24V (оцинк.) электромагнитный замок Aler</t>
  </si>
  <si>
    <t>AL003243</t>
  </si>
  <si>
    <t>AL000210</t>
  </si>
  <si>
    <t>AL003073</t>
  </si>
  <si>
    <t>AL000098</t>
  </si>
  <si>
    <t>AL000099</t>
  </si>
  <si>
    <t>AL-50FC-12V (серый) электромагнитный замок ALer</t>
  </si>
  <si>
    <t>AL-50FC-24V (серый) электромагнитный замок ALer</t>
  </si>
  <si>
    <t>AL-250SM электромагнитный замок ALer</t>
  </si>
  <si>
    <t>AL-250UZ-12V (белый) электромагнитный замок ALer</t>
  </si>
  <si>
    <t>AL-250UZ-12V (коричневый) электромагнитный замок ALer</t>
  </si>
  <si>
    <t>AL-250UZ-12V (серый) электромагнитный замок ALer</t>
  </si>
  <si>
    <t>AL-250UZ-D-12V (белый) электромагнитный замок ALer</t>
  </si>
  <si>
    <t>AL-250UZ-D-12V (коричневый) электромагнитный замок ALer</t>
  </si>
  <si>
    <t>AL-250UZ-D-12V (серый) электромагнитный замок ALer</t>
  </si>
  <si>
    <t>AL000089</t>
  </si>
  <si>
    <t>AL000090</t>
  </si>
  <si>
    <t>AL000091</t>
  </si>
  <si>
    <t>AL000723</t>
  </si>
  <si>
    <t>AL000856</t>
  </si>
  <si>
    <t>AL000721</t>
  </si>
  <si>
    <t>AL-ZM-01-12V (серый) электромеханический замок ALer</t>
  </si>
  <si>
    <t>AL-ZM-01-24V (серый) электромеханический замок ALer</t>
  </si>
  <si>
    <t>AL003088</t>
  </si>
  <si>
    <t>AL003144</t>
  </si>
  <si>
    <t>AL-ZL-01-12V (черный) электромеханический замок ALer</t>
  </si>
  <si>
    <t>AL-ZL-01-24V (черный) электромеханический замок ALer</t>
  </si>
  <si>
    <t>AL004100</t>
  </si>
  <si>
    <t>AL004101</t>
  </si>
  <si>
    <t>AL-20FU-12V электромагнитный замок ALer</t>
  </si>
  <si>
    <t>AL-20FU-24V электромагнитный замок ALer</t>
  </si>
  <si>
    <t>AL000183</t>
  </si>
  <si>
    <t>AL001117</t>
  </si>
  <si>
    <t>AL-40FU-12V (белый) электромагнитный замок ALer</t>
  </si>
  <si>
    <t>AL-40FU-12V (серый) электромагнитный замок ALer</t>
  </si>
  <si>
    <t>AL000179</t>
  </si>
  <si>
    <t>AL000178</t>
  </si>
  <si>
    <t>AL-80FU-12V (белый) электромагнитный замок ALer</t>
  </si>
  <si>
    <t>AL-80FU-12V (серый) электромагнитный замок ALer</t>
  </si>
  <si>
    <t>AL000180</t>
  </si>
  <si>
    <t>AL000181</t>
  </si>
  <si>
    <t>AL-80FU-24V (белый) электромагнитный замок ALer</t>
  </si>
  <si>
    <t>AL-80FU-24V (серый) электромагнитный замок ALer</t>
  </si>
  <si>
    <t>AL004448</t>
  </si>
  <si>
    <t>AL003219</t>
  </si>
  <si>
    <t>L-уголок AL-150PR (белый) ALer</t>
  </si>
  <si>
    <t>L-уголок AL-150PR (коричневый) ALer</t>
  </si>
  <si>
    <t>L-уголок AL-150PR (серый) ALer</t>
  </si>
  <si>
    <t>AL000017</t>
  </si>
  <si>
    <t>AL000019</t>
  </si>
  <si>
    <t>AL000020</t>
  </si>
  <si>
    <t>L-уголок AL-200PR (белый) ALer</t>
  </si>
  <si>
    <t>L-уголок AL-200PR (коричневый) ALer</t>
  </si>
  <si>
    <t>L-уголок AL-200PR (серый) ALer</t>
  </si>
  <si>
    <t>AL000021</t>
  </si>
  <si>
    <t>AL000023</t>
  </si>
  <si>
    <t>AL000024</t>
  </si>
  <si>
    <t>L-уголок AL-250UZ (белый) ALer</t>
  </si>
  <si>
    <t>L-уголок AL-250UZ (коричневый) ALer</t>
  </si>
  <si>
    <t>L-уголок AL-250UZ (серый) ALer</t>
  </si>
  <si>
    <t>AL000025</t>
  </si>
  <si>
    <t>AL000026</t>
  </si>
  <si>
    <t>AL000027</t>
  </si>
  <si>
    <t>L-уголок AL-300PR (белый) ALer</t>
  </si>
  <si>
    <t>L-уголок AL-300PR (коричневый) ALer</t>
  </si>
  <si>
    <t>L-уголок AL-300PR (серый) ALer</t>
  </si>
  <si>
    <t>AL000028</t>
  </si>
  <si>
    <t>AL000030</t>
  </si>
  <si>
    <t>AL000031</t>
  </si>
  <si>
    <t>L-уголок AL-50FC (серый) ALer</t>
  </si>
  <si>
    <t>AL000032</t>
  </si>
  <si>
    <t>MK AL-150PR (белый) монтажный комплект ALer</t>
  </si>
  <si>
    <t>MK AL-150PR (коричневый) монтажный комплект ALer</t>
  </si>
  <si>
    <t>MK AL-150PR (серый) монтажный комплект ALer</t>
  </si>
  <si>
    <t>AL000037</t>
  </si>
  <si>
    <t>AL000039</t>
  </si>
  <si>
    <t>AL000040</t>
  </si>
  <si>
    <t>MK AL-150PR-Glass (серый) монтажный комплект ALer</t>
  </si>
  <si>
    <t>MK AL-150PR-Inside (белый) монтажный комплект ALer</t>
  </si>
  <si>
    <t>MK AL-150PR-Inside (коричневый) монтажный комплект ALer</t>
  </si>
  <si>
    <t>MK AL-150PR-Inside (серый) монтажный комплект ALer</t>
  </si>
  <si>
    <t>MK AL-150PR-U1-Glass (серый) монтажный комплект ALer</t>
  </si>
  <si>
    <t>AL003203</t>
  </si>
  <si>
    <t>AL002842</t>
  </si>
  <si>
    <t>AL002844</t>
  </si>
  <si>
    <t>AL002845</t>
  </si>
  <si>
    <t>AL003201</t>
  </si>
  <si>
    <t>MK AL-200PR (белый) монтажный комплект ALer</t>
  </si>
  <si>
    <t>MK AL-200PR (коричневый) монтажный комплект ALer</t>
  </si>
  <si>
    <t>MK AL-200PR (серый) монтажный комплект ALer</t>
  </si>
  <si>
    <t>AL000041</t>
  </si>
  <si>
    <t>AL000043</t>
  </si>
  <si>
    <t>AL000044</t>
  </si>
  <si>
    <t>MK AL-200PR-Inside (белый) монтажный комплект ALer</t>
  </si>
  <si>
    <t>MK AL-200PR-Inside (коричневый) монтажный комплект ALer</t>
  </si>
  <si>
    <t>MK AL-200PR-Inside (серый) монтажный комплект ALer</t>
  </si>
  <si>
    <t>AL002846</t>
  </si>
  <si>
    <t>AL002848</t>
  </si>
  <si>
    <t>AL002849</t>
  </si>
  <si>
    <t>MK AL-250SM-Shift (белый) монтажный комплект ALer</t>
  </si>
  <si>
    <t>MK AL-250SM-Shift (коричневый) монтажный комплект ALer</t>
  </si>
  <si>
    <t>MK AL-250SM-Shift (серый) монтажный комплект ALer</t>
  </si>
  <si>
    <t>AL004083</t>
  </si>
  <si>
    <t>AL004085</t>
  </si>
  <si>
    <t>AL004086</t>
  </si>
  <si>
    <t>MK AL-250S (белый) монтажный комплект ALer</t>
  </si>
  <si>
    <t>MK AL-250S (коричневый) монтажный комплект ALer</t>
  </si>
  <si>
    <t>MK AL-250S (серый) монтажный комплект ALer</t>
  </si>
  <si>
    <t>AL000046</t>
  </si>
  <si>
    <t>AL000047</t>
  </si>
  <si>
    <t>AL000048</t>
  </si>
  <si>
    <t>MK AL-250S-Glass (нерж.) монтажный комплект ALer</t>
  </si>
  <si>
    <t>AL000050</t>
  </si>
  <si>
    <t>MK AL-250UZ (белый) монтажный комплект ALer</t>
  </si>
  <si>
    <t>MK AL-250UZ (коричневый) монтажный комплект ALer</t>
  </si>
  <si>
    <t>MK AL-250UZ (серый) монтажный комплект ALer</t>
  </si>
  <si>
    <t>MK AL-250UZ-Glass (серый) монтажный комплект ALer</t>
  </si>
  <si>
    <t>AL000051</t>
  </si>
  <si>
    <t>AL000052</t>
  </si>
  <si>
    <t>AL000053</t>
  </si>
  <si>
    <t>AL000054</t>
  </si>
  <si>
    <t>MK AL-300-400PR-Inside (белый) монтажный комплект ALer</t>
  </si>
  <si>
    <t>MK AL-300-400PR-Inside (коричневый) монтажный комплект ALer</t>
  </si>
  <si>
    <t>MK AL-300-400PR-Inside (серый) монтажный комплект ALer</t>
  </si>
  <si>
    <t>AL002850</t>
  </si>
  <si>
    <t>AL002852</t>
  </si>
  <si>
    <t>AL002854</t>
  </si>
  <si>
    <t>MK AL-300PR (белый) монтажный комплект ALer</t>
  </si>
  <si>
    <t>MK AL-300PR (коричневый) монтажный комплект ALer</t>
  </si>
  <si>
    <t>MK AL-300PR (серый) монтажный комплект ALer</t>
  </si>
  <si>
    <t>AL000055</t>
  </si>
  <si>
    <t>AL000057</t>
  </si>
  <si>
    <t>AL000058</t>
  </si>
  <si>
    <t>MK AL-400PR (белый) монтажный комплект ALer</t>
  </si>
  <si>
    <t>MK AL-400PR (коричневый) монтажный комплект ALer</t>
  </si>
  <si>
    <t>MK AL-400PR (серый) монтажный комплект ALer</t>
  </si>
  <si>
    <t>AL000060</t>
  </si>
  <si>
    <t>AL000062</t>
  </si>
  <si>
    <t>AL000063</t>
  </si>
  <si>
    <t>R400 пластина (оцинк.) Aler</t>
  </si>
  <si>
    <t>AL000071</t>
  </si>
  <si>
    <t>Комплект 180P (серый) Aler</t>
  </si>
  <si>
    <t>AL000072</t>
  </si>
  <si>
    <t>Комплект 350P (серый) ALer</t>
  </si>
  <si>
    <t>AL000073</t>
  </si>
  <si>
    <t>AL000074</t>
  </si>
  <si>
    <t>Комплект смещения 250SM (20-25) (серый) ALer</t>
  </si>
  <si>
    <t>AL003301</t>
  </si>
  <si>
    <t>Комплект смещения якоря 150PR (белый) ALer</t>
  </si>
  <si>
    <t>Комплект смещения якоря 150PR (коричневый) ALer</t>
  </si>
  <si>
    <t>Комплект смещения якоря 150PR (серый) ALer</t>
  </si>
  <si>
    <t>AL003062</t>
  </si>
  <si>
    <t>AL003064</t>
  </si>
  <si>
    <t>AL003065</t>
  </si>
  <si>
    <t>Комплект смещения якоря 200PR (белый) ALer</t>
  </si>
  <si>
    <t>Комплект смещения якоря 200PR (коричневый) ALer</t>
  </si>
  <si>
    <t>Комплект смещения якоря 200PR (серый) ALer</t>
  </si>
  <si>
    <t>AL003066</t>
  </si>
  <si>
    <t>AL003068</t>
  </si>
  <si>
    <t>AL003069</t>
  </si>
  <si>
    <t>Комплект смещения якоря 300-400PR (белый) ALer</t>
  </si>
  <si>
    <t>Комплект смещения якоря 300-400PR (коричневый) ALer</t>
  </si>
  <si>
    <t>Комплект смещения якоря 300-400PR (серый) ALer</t>
  </si>
  <si>
    <t>AL002856</t>
  </si>
  <si>
    <t>AL002858</t>
  </si>
  <si>
    <t>AL002859</t>
  </si>
  <si>
    <t>AL003070</t>
  </si>
  <si>
    <t>Планка M150 (серая) ALer</t>
  </si>
  <si>
    <t>AL000033</t>
  </si>
  <si>
    <t>Планка M200 (серая) ALer</t>
  </si>
  <si>
    <t>AL000034</t>
  </si>
  <si>
    <t>Планка M300 (серая) ALer</t>
  </si>
  <si>
    <t>AL000035</t>
  </si>
  <si>
    <t>Планка M400 (серая) ALer</t>
  </si>
  <si>
    <t>AL000036</t>
  </si>
  <si>
    <t>MK AL-ZL-Slide (черный) монтажный комплект ALer</t>
  </si>
  <si>
    <t>AL004130</t>
  </si>
  <si>
    <t>MK AL-ZL-Outside (черный) монтажный комплект ALer</t>
  </si>
  <si>
    <t>AL004128</t>
  </si>
  <si>
    <t>MK AL-ZL-Inside (черный) монтажный комплект ALer</t>
  </si>
  <si>
    <t>AL004116</t>
  </si>
  <si>
    <t>Цены действительны с 01 декабря  2024 г.  ( в том числе НДС 20%)</t>
  </si>
  <si>
    <t>Цена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</si>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</sst>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name val="Arial Cyr"/>
      <charset val="204"/>
    </font>
    <font>
      <sz val="10"/>
      <name val="Tahoma"/>
      <family val="2"/>
      <charset val="204"/>
    </font>
    <font>
      <b/>
      <sz val="16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28"/>
      <name val="Tahoma"/>
      <family val="2"/>
      <charset val="204"/>
    </font>
    <font>
      <b/>
      <sz val="20"/>
      <name val="Tahoma"/>
      <family val="2"/>
      <charset val="204"/>
    </font>
    <font>
      <b/>
      <sz val="24"/>
      <color indexed="8"/>
      <name val="Tahoma"/>
      <family val="2"/>
    </font>
    <font>
      <sz val="16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24"/>
      <name val="Tahoma"/>
      <family val="2"/>
    </font>
    <font>
      <b/>
      <sz val="22"/>
      <name val="Tahoma"/>
      <family val="2"/>
    </font>
    <font>
      <b/>
      <sz val="22"/>
      <name val="Tahoma"/>
      <family val="2"/>
      <charset val="204"/>
    </font>
    <font>
      <b/>
      <sz val="16"/>
      <name val="Tahoma"/>
      <family val="2"/>
      <charset val="204"/>
    </font>
    <font>
      <sz val="16"/>
      <color indexed="8"/>
      <name val="Tahoma"/>
      <family val="2"/>
    </font>
    <font>
      <b/>
      <sz val="16"/>
      <color indexed="8"/>
      <name val="Tahoma"/>
      <family val="2"/>
    </font>
    <font>
      <b/>
      <sz val="14"/>
      <color indexed="8"/>
      <name val="Tahoma"/>
      <family val="2"/>
    </font>
    <font>
      <b/>
      <sz val="18"/>
      <name val="Tahoma"/>
      <family val="2"/>
      <charset val="204"/>
    </font>
    <font>
      <b/>
      <sz val="14"/>
      <name val="Tahoma"/>
      <family val="2"/>
    </font>
    <font>
      <sz val="10"/>
      <name val="Arial Cyr"/>
      <charset val="204"/>
    </font>
    <font>
      <sz val="22"/>
      <name val="Arial Cyr"/>
      <charset val="204"/>
    </font>
    <font>
      <sz val="14"/>
      <color indexed="8"/>
      <name val="Tahoma"/>
      <family val="2"/>
      <charset val="204"/>
    </font>
    <font>
      <sz val="14"/>
      <name val="Tahoma"/>
      <family val="2"/>
      <charset val="204"/>
    </font>
    <font>
      <b/>
      <sz val="14"/>
      <name val="Tahoma"/>
      <family val="2"/>
      <charset val="204"/>
    </font>
    <font>
      <b/>
      <sz val="24"/>
      <color indexed="8"/>
      <name val="Tahoma"/>
      <family val="2"/>
      <charset val="204"/>
    </font>
    <font>
      <b/>
      <sz val="24"/>
      <name val="Tahoma"/>
      <family val="2"/>
      <charset val="204"/>
    </font>
    <font>
      <b/>
      <u/>
      <sz val="22"/>
      <name val="Tahoma"/>
      <family val="2"/>
      <charset val="204"/>
    </font>
    <font>
      <b/>
      <sz val="18"/>
      <color indexed="8"/>
      <name val="Tahoma"/>
      <family val="2"/>
      <charset val="204"/>
    </font>
    <font>
      <b/>
      <sz val="22"/>
      <color indexed="8"/>
      <name val="Tahoma"/>
      <family val="2"/>
      <charset val="204"/>
    </font>
    <font>
      <b/>
      <sz val="26"/>
      <color indexed="8"/>
      <name val="Tahoma"/>
      <family val="2"/>
      <charset val="204"/>
    </font>
    <font>
      <b/>
      <sz val="26"/>
      <name val="Tahoma"/>
      <family val="2"/>
      <charset val="204"/>
    </font>
    <font>
      <b/>
      <u/>
      <sz val="22"/>
      <color indexed="12"/>
      <name val="Arial Cyr"/>
      <charset val="204"/>
    </font>
    <font>
      <b/>
      <sz val="20"/>
      <color indexed="10"/>
      <name val="Tahoma"/>
      <family val="2"/>
      <charset val="204"/>
    </font>
    <font>
      <b/>
      <sz val="20"/>
      <color indexed="8"/>
      <name val="Tahoma"/>
      <family val="2"/>
      <charset val="204"/>
    </font>
    <font>
      <b/>
      <sz val="16"/>
      <color indexed="12"/>
      <name val="Tahoma"/>
      <family val="2"/>
      <charset val="204"/>
    </font>
    <font>
      <b/>
      <sz val="22"/>
      <color indexed="12"/>
      <name val="Tahoma"/>
      <family val="2"/>
      <charset val="204"/>
    </font>
    <font>
      <b/>
      <sz val="24"/>
      <color indexed="12"/>
      <name val="Tahoma"/>
      <family val="2"/>
      <charset val="204"/>
    </font>
    <font>
      <b/>
      <sz val="28"/>
      <color indexed="8"/>
      <name val="Tahoma"/>
      <family val="2"/>
      <charset val="204"/>
    </font>
    <font>
      <b/>
      <sz val="48"/>
      <color indexed="8"/>
      <name val="Tahoma"/>
      <family val="2"/>
      <charset val="204"/>
    </font>
    <font>
      <i/>
      <sz val="20"/>
      <color indexed="8"/>
      <name val="Tahoma"/>
      <family val="2"/>
      <charset val="204"/>
    </font>
    <font>
      <sz val="18"/>
      <color indexed="8"/>
      <name val="Tahoma"/>
      <family val="2"/>
      <charset val="204"/>
    </font>
    <font>
      <sz val="22"/>
      <color indexed="8"/>
      <name val="Tahoma"/>
      <family val="2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24"/>
      <color indexed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u/>
      <sz val="12"/>
      <color theme="1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24"/>
      <color rgb="FFFF0000"/>
      <name val="Tahoma"/>
      <family val="2"/>
      <charset val="204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2"/>
      <color theme="1"/>
      <name val="Arial Cyr"/>
      <charset val="204"/>
    </font>
    <font>
      <b/>
      <u/>
      <sz val="24"/>
      <color rgb="FF0070C0"/>
      <name val="Arial Cyr"/>
      <charset val="204"/>
    </font>
    <font>
      <b/>
      <u/>
      <sz val="22"/>
      <color rgb="FF0070C0"/>
      <name val="Arial Cyr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12" fillId="0" borderId="15" xfId="1" applyFont="1" applyBorder="1" applyAlignment="1" applyProtection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6" fillId="3" borderId="24" xfId="1" applyFont="1" applyFill="1" applyBorder="1" applyAlignment="1" applyProtection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0" fontId="31" fillId="0" borderId="21" xfId="1" applyFont="1" applyBorder="1" applyAlignment="1" applyProtection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0" fontId="31" fillId="0" borderId="31" xfId="1" applyFont="1" applyBorder="1" applyAlignment="1" applyProtection="1">
      <alignment horizontal="center" vertical="center" wrapText="1"/>
    </xf>
    <xf numFmtId="0" fontId="31" fillId="0" borderId="6" xfId="1" applyFont="1" applyBorder="1" applyAlignment="1" applyProtection="1">
      <alignment horizontal="center" vertical="center" wrapText="1"/>
    </xf>
    <xf numFmtId="3" fontId="24" fillId="0" borderId="21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 wrapText="1"/>
    </xf>
    <xf numFmtId="0" fontId="47" fillId="0" borderId="9" xfId="0" applyFont="1" applyBorder="1"/>
    <xf numFmtId="0" fontId="0" fillId="0" borderId="9" xfId="0" applyBorder="1"/>
    <xf numFmtId="4" fontId="45" fillId="0" borderId="9" xfId="0" applyNumberFormat="1" applyFont="1" applyBorder="1" applyAlignment="1">
      <alignment horizontal="center" vertical="center"/>
    </xf>
    <xf numFmtId="4" fontId="49" fillId="0" borderId="9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3" fontId="10" fillId="0" borderId="31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3" fontId="7" fillId="0" borderId="34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center" vertical="center" wrapText="1"/>
    </xf>
    <xf numFmtId="0" fontId="26" fillId="3" borderId="33" xfId="1" applyFont="1" applyFill="1" applyBorder="1" applyAlignment="1" applyProtection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9" fontId="24" fillId="0" borderId="2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47" fillId="4" borderId="9" xfId="0" applyFont="1" applyFill="1" applyBorder="1"/>
    <xf numFmtId="4" fontId="49" fillId="4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37" xfId="0" applyNumberFormat="1" applyFont="1" applyBorder="1" applyAlignment="1">
      <alignment horizontal="center" vertical="center" wrapText="1"/>
    </xf>
    <xf numFmtId="3" fontId="7" fillId="0" borderId="38" xfId="0" applyNumberFormat="1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35" xfId="0" applyNumberFormat="1" applyFont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 vertical="center" wrapText="1"/>
    </xf>
    <xf numFmtId="3" fontId="7" fillId="0" borderId="32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0" fontId="43" fillId="4" borderId="9" xfId="0" applyFont="1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0" fontId="50" fillId="4" borderId="9" xfId="0" applyFont="1" applyFill="1" applyBorder="1" applyAlignment="1">
      <alignment horizontal="center" vertical="center"/>
    </xf>
    <xf numFmtId="0" fontId="51" fillId="4" borderId="9" xfId="1" applyFont="1" applyFill="1" applyBorder="1" applyAlignment="1" applyProtection="1">
      <alignment horizontal="center"/>
    </xf>
    <xf numFmtId="0" fontId="0" fillId="5" borderId="9" xfId="0" applyFill="1" applyBorder="1" applyAlignment="1">
      <alignment horizontal="center"/>
    </xf>
    <xf numFmtId="4" fontId="49" fillId="5" borderId="9" xfId="0" applyNumberFormat="1" applyFont="1" applyFill="1" applyBorder="1" applyAlignment="1">
      <alignment horizontal="center" vertical="center"/>
    </xf>
    <xf numFmtId="0" fontId="45" fillId="0" borderId="9" xfId="0" applyFont="1" applyBorder="1"/>
    <xf numFmtId="0" fontId="12" fillId="0" borderId="15" xfId="1" applyFont="1" applyFill="1" applyBorder="1" applyAlignment="1" applyProtection="1">
      <alignment horizontal="center" vertical="center" wrapText="1"/>
    </xf>
    <xf numFmtId="0" fontId="52" fillId="0" borderId="15" xfId="1" applyFont="1" applyBorder="1" applyAlignment="1" applyProtection="1">
      <alignment horizontal="center" vertical="center" wrapText="1"/>
    </xf>
    <xf numFmtId="0" fontId="53" fillId="0" borderId="15" xfId="1" applyFont="1" applyFill="1" applyBorder="1" applyAlignment="1" applyProtection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3" fontId="49" fillId="0" borderId="9" xfId="0" applyNumberFormat="1" applyFont="1" applyBorder="1" applyAlignment="1">
      <alignment horizontal="center" vertical="center"/>
    </xf>
    <xf numFmtId="3" fontId="45" fillId="0" borderId="9" xfId="0" applyNumberFormat="1" applyFont="1" applyBorder="1" applyAlignment="1">
      <alignment horizontal="center" vertical="center"/>
    </xf>
    <xf numFmtId="0" fontId="31" fillId="0" borderId="23" xfId="1" applyFont="1" applyBorder="1" applyAlignment="1" applyProtection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9" fontId="45" fillId="0" borderId="9" xfId="0" applyNumberFormat="1" applyFont="1" applyBorder="1" applyAlignment="1">
      <alignment horizontal="center" vertical="center"/>
    </xf>
    <xf numFmtId="9" fontId="54" fillId="0" borderId="9" xfId="0" applyNumberFormat="1" applyFont="1" applyBorder="1" applyAlignment="1">
      <alignment horizontal="center" vertical="center"/>
    </xf>
    <xf numFmtId="9" fontId="47" fillId="0" borderId="9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12" fillId="2" borderId="3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</cellXfs>
  <cellStyles count="3">
    <cellStyle name="Гиперссылка" xfId="1" builtinId="8" customBuiltin="1"/>
    <cellStyle name="Обычный" xfId="0" builtinId="0"/>
    <cellStyle name="Процентный 2" xfId="2" xr:uid="{00000000-0005-0000-0000-000002000000}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#&#1047;&#1048;&#1055;!&#1047;&#1072;&#1075;&#1086;&#1083;&#1086;&#1074;&#1082;&#1080;_&#1076;&#1083;&#1103;_&#1087;&#1077;&#1095;&#1072;&#1090;&#1080;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6" Type="http://schemas.openxmlformats.org/officeDocument/2006/relationships/image" Target="../media/image7.png"/><Relationship Id="rId5" Type="http://schemas.openxmlformats.org/officeDocument/2006/relationships/hyperlink" Target="#&#1057;&#1042;&#1054;&#1044;&#1053;&#1067;&#1049;!A1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hyperlink" Target="#&#1057;&#1042;&#1054;&#1044;&#1053;&#1067;&#1049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42;&#1054;&#1044;&#1053;&#1067;&#1049;!A1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125</xdr:row>
      <xdr:rowOff>9525</xdr:rowOff>
    </xdr:from>
    <xdr:to>
      <xdr:col>0</xdr:col>
      <xdr:colOff>666750</xdr:colOff>
      <xdr:row>125</xdr:row>
      <xdr:rowOff>638175</xdr:rowOff>
    </xdr:to>
    <xdr:pic>
      <xdr:nvPicPr>
        <xdr:cNvPr id="3171814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6653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2301775"/>
          <a:ext cx="619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0</xdr:col>
      <xdr:colOff>828675</xdr:colOff>
      <xdr:row>1</xdr:row>
      <xdr:rowOff>171450</xdr:rowOff>
    </xdr:to>
    <xdr:pic>
      <xdr:nvPicPr>
        <xdr:cNvPr id="3171819" name="Рисунок 27">
          <a:extLst>
            <a:ext uri="{FF2B5EF4-FFF2-40B4-BE49-F238E27FC236}">
              <a16:creationId xmlns:a16="http://schemas.microsoft.com/office/drawing/2014/main" id="{00000000-0008-0000-0000-0000EB653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00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47625</xdr:rowOff>
    </xdr:from>
    <xdr:to>
      <xdr:col>0</xdr:col>
      <xdr:colOff>1952625</xdr:colOff>
      <xdr:row>0</xdr:row>
      <xdr:rowOff>704850</xdr:rowOff>
    </xdr:to>
    <xdr:pic>
      <xdr:nvPicPr>
        <xdr:cNvPr id="3292674" name="Рисунок 27">
          <a:extLst>
            <a:ext uri="{FF2B5EF4-FFF2-40B4-BE49-F238E27FC236}">
              <a16:creationId xmlns:a16="http://schemas.microsoft.com/office/drawing/2014/main" id="{00000000-0008-0000-0100-0000023E3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666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628650</xdr:colOff>
      <xdr:row>32</xdr:row>
      <xdr:rowOff>0</xdr:rowOff>
    </xdr:from>
    <xdr:to>
      <xdr:col>0</xdr:col>
      <xdr:colOff>628650</xdr:colOff>
      <xdr:row>34</xdr:row>
      <xdr:rowOff>123825</xdr:rowOff>
    </xdr:to>
    <xdr:pic>
      <xdr:nvPicPr>
        <xdr:cNvPr id="3292675" name="Picture 167">
          <a:extLst>
            <a:ext uri="{FF2B5EF4-FFF2-40B4-BE49-F238E27FC236}">
              <a16:creationId xmlns:a16="http://schemas.microsoft.com/office/drawing/2014/main" id="{00000000-0008-0000-0100-000003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8302525"/>
          <a:ext cx="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666750</xdr:colOff>
      <xdr:row>29</xdr:row>
      <xdr:rowOff>0</xdr:rowOff>
    </xdr:from>
    <xdr:to>
      <xdr:col>0</xdr:col>
      <xdr:colOff>666750</xdr:colOff>
      <xdr:row>31</xdr:row>
      <xdr:rowOff>28575</xdr:rowOff>
    </xdr:to>
    <xdr:pic>
      <xdr:nvPicPr>
        <xdr:cNvPr id="3292676" name="Picture 167">
          <a:extLst>
            <a:ext uri="{FF2B5EF4-FFF2-40B4-BE49-F238E27FC236}">
              <a16:creationId xmlns:a16="http://schemas.microsoft.com/office/drawing/2014/main" id="{00000000-0008-0000-0100-000004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9525"/>
          <a:ext cx="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29</xdr:row>
      <xdr:rowOff>0</xdr:rowOff>
    </xdr:from>
    <xdr:to>
      <xdr:col>0</xdr:col>
      <xdr:colOff>628650</xdr:colOff>
      <xdr:row>31</xdr:row>
      <xdr:rowOff>76200</xdr:rowOff>
    </xdr:to>
    <xdr:pic>
      <xdr:nvPicPr>
        <xdr:cNvPr id="3292677" name="Picture 167">
          <a:extLst>
            <a:ext uri="{FF2B5EF4-FFF2-40B4-BE49-F238E27FC236}">
              <a16:creationId xmlns:a16="http://schemas.microsoft.com/office/drawing/2014/main" id="{00000000-0008-0000-0100-000005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7159525"/>
          <a:ext cx="0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647700</xdr:colOff>
      <xdr:row>29</xdr:row>
      <xdr:rowOff>0</xdr:rowOff>
    </xdr:from>
    <xdr:to>
      <xdr:col>0</xdr:col>
      <xdr:colOff>647700</xdr:colOff>
      <xdr:row>29</xdr:row>
      <xdr:rowOff>0</xdr:rowOff>
    </xdr:to>
    <xdr:pic>
      <xdr:nvPicPr>
        <xdr:cNvPr id="3292678" name="Picture 167">
          <a:extLst>
            <a:ext uri="{FF2B5EF4-FFF2-40B4-BE49-F238E27FC236}">
              <a16:creationId xmlns:a16="http://schemas.microsoft.com/office/drawing/2014/main" id="{00000000-0008-0000-0100-000006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952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647700</xdr:colOff>
      <xdr:row>29</xdr:row>
      <xdr:rowOff>0</xdr:rowOff>
    </xdr:from>
    <xdr:to>
      <xdr:col>0</xdr:col>
      <xdr:colOff>647700</xdr:colOff>
      <xdr:row>29</xdr:row>
      <xdr:rowOff>19050</xdr:rowOff>
    </xdr:to>
    <xdr:pic>
      <xdr:nvPicPr>
        <xdr:cNvPr id="3292679" name="Picture 167">
          <a:extLst>
            <a:ext uri="{FF2B5EF4-FFF2-40B4-BE49-F238E27FC236}">
              <a16:creationId xmlns:a16="http://schemas.microsoft.com/office/drawing/2014/main" id="{00000000-0008-0000-0100-000007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9525"/>
          <a:ext cx="0" cy="19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666750</xdr:colOff>
      <xdr:row>29</xdr:row>
      <xdr:rowOff>0</xdr:rowOff>
    </xdr:from>
    <xdr:to>
      <xdr:col>0</xdr:col>
      <xdr:colOff>666750</xdr:colOff>
      <xdr:row>29</xdr:row>
      <xdr:rowOff>85725</xdr:rowOff>
    </xdr:to>
    <xdr:pic>
      <xdr:nvPicPr>
        <xdr:cNvPr id="3292680" name="Picture 167">
          <a:extLst>
            <a:ext uri="{FF2B5EF4-FFF2-40B4-BE49-F238E27FC236}">
              <a16:creationId xmlns:a16="http://schemas.microsoft.com/office/drawing/2014/main" id="{00000000-0008-0000-0100-000008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9525"/>
          <a:ext cx="0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29</xdr:row>
      <xdr:rowOff>0</xdr:rowOff>
    </xdr:from>
    <xdr:to>
      <xdr:col>0</xdr:col>
      <xdr:colOff>723900</xdr:colOff>
      <xdr:row>31</xdr:row>
      <xdr:rowOff>142875</xdr:rowOff>
    </xdr:to>
    <xdr:pic>
      <xdr:nvPicPr>
        <xdr:cNvPr id="3292681" name="Picture 167">
          <a:extLst>
            <a:ext uri="{FF2B5EF4-FFF2-40B4-BE49-F238E27FC236}">
              <a16:creationId xmlns:a16="http://schemas.microsoft.com/office/drawing/2014/main" id="{00000000-0008-0000-0100-000009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7159525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29</xdr:row>
      <xdr:rowOff>0</xdr:rowOff>
    </xdr:from>
    <xdr:to>
      <xdr:col>0</xdr:col>
      <xdr:colOff>723900</xdr:colOff>
      <xdr:row>31</xdr:row>
      <xdr:rowOff>142875</xdr:rowOff>
    </xdr:to>
    <xdr:pic>
      <xdr:nvPicPr>
        <xdr:cNvPr id="3292682" name="Picture 167">
          <a:extLst>
            <a:ext uri="{FF2B5EF4-FFF2-40B4-BE49-F238E27FC236}">
              <a16:creationId xmlns:a16="http://schemas.microsoft.com/office/drawing/2014/main" id="{00000000-0008-0000-0100-00000A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7159525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29</xdr:row>
      <xdr:rowOff>0</xdr:rowOff>
    </xdr:from>
    <xdr:to>
      <xdr:col>0</xdr:col>
      <xdr:colOff>723900</xdr:colOff>
      <xdr:row>31</xdr:row>
      <xdr:rowOff>142875</xdr:rowOff>
    </xdr:to>
    <xdr:pic>
      <xdr:nvPicPr>
        <xdr:cNvPr id="3292683" name="Picture 167">
          <a:extLst>
            <a:ext uri="{FF2B5EF4-FFF2-40B4-BE49-F238E27FC236}">
              <a16:creationId xmlns:a16="http://schemas.microsoft.com/office/drawing/2014/main" id="{00000000-0008-0000-0100-00000B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7159525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32</xdr:row>
      <xdr:rowOff>0</xdr:rowOff>
    </xdr:from>
    <xdr:to>
      <xdr:col>0</xdr:col>
      <xdr:colOff>628650</xdr:colOff>
      <xdr:row>35</xdr:row>
      <xdr:rowOff>14287</xdr:rowOff>
    </xdr:to>
    <xdr:pic>
      <xdr:nvPicPr>
        <xdr:cNvPr id="3292684" name="Picture 167">
          <a:extLst>
            <a:ext uri="{FF2B5EF4-FFF2-40B4-BE49-F238E27FC236}">
              <a16:creationId xmlns:a16="http://schemas.microsoft.com/office/drawing/2014/main" id="{00000000-0008-0000-0100-00000C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8302525"/>
          <a:ext cx="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29</xdr:row>
      <xdr:rowOff>0</xdr:rowOff>
    </xdr:from>
    <xdr:to>
      <xdr:col>0</xdr:col>
      <xdr:colOff>628650</xdr:colOff>
      <xdr:row>31</xdr:row>
      <xdr:rowOff>133350</xdr:rowOff>
    </xdr:to>
    <xdr:pic>
      <xdr:nvPicPr>
        <xdr:cNvPr id="3292685" name="Picture 167">
          <a:extLst>
            <a:ext uri="{FF2B5EF4-FFF2-40B4-BE49-F238E27FC236}">
              <a16:creationId xmlns:a16="http://schemas.microsoft.com/office/drawing/2014/main" id="{00000000-0008-0000-0100-00000D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7159525"/>
          <a:ext cx="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29</xdr:row>
      <xdr:rowOff>0</xdr:rowOff>
    </xdr:from>
    <xdr:to>
      <xdr:col>0</xdr:col>
      <xdr:colOff>723900</xdr:colOff>
      <xdr:row>31</xdr:row>
      <xdr:rowOff>142875</xdr:rowOff>
    </xdr:to>
    <xdr:pic>
      <xdr:nvPicPr>
        <xdr:cNvPr id="3292686" name="Picture 167">
          <a:extLst>
            <a:ext uri="{FF2B5EF4-FFF2-40B4-BE49-F238E27FC236}">
              <a16:creationId xmlns:a16="http://schemas.microsoft.com/office/drawing/2014/main" id="{00000000-0008-0000-0100-00000E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7159525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2438400</xdr:colOff>
      <xdr:row>17</xdr:row>
      <xdr:rowOff>28575</xdr:rowOff>
    </xdr:from>
    <xdr:to>
      <xdr:col>1</xdr:col>
      <xdr:colOff>514350</xdr:colOff>
      <xdr:row>17</xdr:row>
      <xdr:rowOff>904875</xdr:rowOff>
    </xdr:to>
    <xdr:pic>
      <xdr:nvPicPr>
        <xdr:cNvPr id="3292687" name="Рисунок 19">
          <a:extLst>
            <a:ext uri="{FF2B5EF4-FFF2-40B4-BE49-F238E27FC236}">
              <a16:creationId xmlns:a16="http://schemas.microsoft.com/office/drawing/2014/main" id="{00000000-0008-0000-0100-00000F3E3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4147125"/>
          <a:ext cx="8667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5</xdr:row>
      <xdr:rowOff>95250</xdr:rowOff>
    </xdr:from>
    <xdr:to>
      <xdr:col>0</xdr:col>
      <xdr:colOff>1524000</xdr:colOff>
      <xdr:row>5</xdr:row>
      <xdr:rowOff>1285875</xdr:rowOff>
    </xdr:to>
    <xdr:pic>
      <xdr:nvPicPr>
        <xdr:cNvPr id="3292688" name="Picture 37" descr="Label_NEW_web">
          <a:extLst>
            <a:ext uri="{FF2B5EF4-FFF2-40B4-BE49-F238E27FC236}">
              <a16:creationId xmlns:a16="http://schemas.microsoft.com/office/drawing/2014/main" id="{00000000-0008-0000-0100-000010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62875"/>
          <a:ext cx="13811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47625</xdr:rowOff>
    </xdr:from>
    <xdr:to>
      <xdr:col>0</xdr:col>
      <xdr:colOff>1952625</xdr:colOff>
      <xdr:row>0</xdr:row>
      <xdr:rowOff>704850</xdr:rowOff>
    </xdr:to>
    <xdr:pic>
      <xdr:nvPicPr>
        <xdr:cNvPr id="3292689" name="Рисунок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13E3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666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628650</xdr:colOff>
      <xdr:row>33</xdr:row>
      <xdr:rowOff>0</xdr:rowOff>
    </xdr:from>
    <xdr:to>
      <xdr:col>0</xdr:col>
      <xdr:colOff>628650</xdr:colOff>
      <xdr:row>35</xdr:row>
      <xdr:rowOff>123825</xdr:rowOff>
    </xdr:to>
    <xdr:pic>
      <xdr:nvPicPr>
        <xdr:cNvPr id="3292690" name="Picture 167">
          <a:extLst>
            <a:ext uri="{FF2B5EF4-FFF2-40B4-BE49-F238E27FC236}">
              <a16:creationId xmlns:a16="http://schemas.microsoft.com/office/drawing/2014/main" id="{00000000-0008-0000-0100-000012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8683525"/>
          <a:ext cx="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666750</xdr:colOff>
      <xdr:row>30</xdr:row>
      <xdr:rowOff>0</xdr:rowOff>
    </xdr:from>
    <xdr:to>
      <xdr:col>0</xdr:col>
      <xdr:colOff>666750</xdr:colOff>
      <xdr:row>32</xdr:row>
      <xdr:rowOff>28575</xdr:rowOff>
    </xdr:to>
    <xdr:pic>
      <xdr:nvPicPr>
        <xdr:cNvPr id="3292691" name="Picture 167">
          <a:extLst>
            <a:ext uri="{FF2B5EF4-FFF2-40B4-BE49-F238E27FC236}">
              <a16:creationId xmlns:a16="http://schemas.microsoft.com/office/drawing/2014/main" id="{00000000-0008-0000-0100-000013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540525"/>
          <a:ext cx="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30</xdr:row>
      <xdr:rowOff>0</xdr:rowOff>
    </xdr:from>
    <xdr:to>
      <xdr:col>0</xdr:col>
      <xdr:colOff>628650</xdr:colOff>
      <xdr:row>32</xdr:row>
      <xdr:rowOff>76200</xdr:rowOff>
    </xdr:to>
    <xdr:pic>
      <xdr:nvPicPr>
        <xdr:cNvPr id="3292692" name="Picture 167">
          <a:extLst>
            <a:ext uri="{FF2B5EF4-FFF2-40B4-BE49-F238E27FC236}">
              <a16:creationId xmlns:a16="http://schemas.microsoft.com/office/drawing/2014/main" id="{00000000-0008-0000-0100-000014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7540525"/>
          <a:ext cx="0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647700</xdr:colOff>
      <xdr:row>30</xdr:row>
      <xdr:rowOff>0</xdr:rowOff>
    </xdr:from>
    <xdr:to>
      <xdr:col>0</xdr:col>
      <xdr:colOff>647700</xdr:colOff>
      <xdr:row>30</xdr:row>
      <xdr:rowOff>0</xdr:rowOff>
    </xdr:to>
    <xdr:pic>
      <xdr:nvPicPr>
        <xdr:cNvPr id="3292693" name="Picture 167">
          <a:extLst>
            <a:ext uri="{FF2B5EF4-FFF2-40B4-BE49-F238E27FC236}">
              <a16:creationId xmlns:a16="http://schemas.microsoft.com/office/drawing/2014/main" id="{00000000-0008-0000-0100-000015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54052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647700</xdr:colOff>
      <xdr:row>30</xdr:row>
      <xdr:rowOff>0</xdr:rowOff>
    </xdr:from>
    <xdr:to>
      <xdr:col>0</xdr:col>
      <xdr:colOff>647700</xdr:colOff>
      <xdr:row>30</xdr:row>
      <xdr:rowOff>19050</xdr:rowOff>
    </xdr:to>
    <xdr:pic>
      <xdr:nvPicPr>
        <xdr:cNvPr id="3292694" name="Picture 167">
          <a:extLst>
            <a:ext uri="{FF2B5EF4-FFF2-40B4-BE49-F238E27FC236}">
              <a16:creationId xmlns:a16="http://schemas.microsoft.com/office/drawing/2014/main" id="{00000000-0008-0000-0100-000016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540525"/>
          <a:ext cx="0" cy="19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666750</xdr:colOff>
      <xdr:row>30</xdr:row>
      <xdr:rowOff>0</xdr:rowOff>
    </xdr:from>
    <xdr:to>
      <xdr:col>0</xdr:col>
      <xdr:colOff>666750</xdr:colOff>
      <xdr:row>30</xdr:row>
      <xdr:rowOff>85725</xdr:rowOff>
    </xdr:to>
    <xdr:pic>
      <xdr:nvPicPr>
        <xdr:cNvPr id="3292695" name="Picture 167">
          <a:extLst>
            <a:ext uri="{FF2B5EF4-FFF2-40B4-BE49-F238E27FC236}">
              <a16:creationId xmlns:a16="http://schemas.microsoft.com/office/drawing/2014/main" id="{00000000-0008-0000-0100-000017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540525"/>
          <a:ext cx="0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30</xdr:row>
      <xdr:rowOff>0</xdr:rowOff>
    </xdr:from>
    <xdr:to>
      <xdr:col>0</xdr:col>
      <xdr:colOff>723900</xdr:colOff>
      <xdr:row>32</xdr:row>
      <xdr:rowOff>142875</xdr:rowOff>
    </xdr:to>
    <xdr:pic>
      <xdr:nvPicPr>
        <xdr:cNvPr id="3292696" name="Picture 167">
          <a:extLst>
            <a:ext uri="{FF2B5EF4-FFF2-40B4-BE49-F238E27FC236}">
              <a16:creationId xmlns:a16="http://schemas.microsoft.com/office/drawing/2014/main" id="{00000000-0008-0000-0100-000018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7540525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30</xdr:row>
      <xdr:rowOff>0</xdr:rowOff>
    </xdr:from>
    <xdr:to>
      <xdr:col>0</xdr:col>
      <xdr:colOff>723900</xdr:colOff>
      <xdr:row>32</xdr:row>
      <xdr:rowOff>142875</xdr:rowOff>
    </xdr:to>
    <xdr:pic>
      <xdr:nvPicPr>
        <xdr:cNvPr id="3292697" name="Picture 167">
          <a:extLst>
            <a:ext uri="{FF2B5EF4-FFF2-40B4-BE49-F238E27FC236}">
              <a16:creationId xmlns:a16="http://schemas.microsoft.com/office/drawing/2014/main" id="{00000000-0008-0000-0100-000019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7540525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30</xdr:row>
      <xdr:rowOff>0</xdr:rowOff>
    </xdr:from>
    <xdr:to>
      <xdr:col>0</xdr:col>
      <xdr:colOff>723900</xdr:colOff>
      <xdr:row>32</xdr:row>
      <xdr:rowOff>142875</xdr:rowOff>
    </xdr:to>
    <xdr:pic>
      <xdr:nvPicPr>
        <xdr:cNvPr id="3292698" name="Picture 167">
          <a:extLst>
            <a:ext uri="{FF2B5EF4-FFF2-40B4-BE49-F238E27FC236}">
              <a16:creationId xmlns:a16="http://schemas.microsoft.com/office/drawing/2014/main" id="{00000000-0008-0000-0100-00001A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7540525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33</xdr:row>
      <xdr:rowOff>0</xdr:rowOff>
    </xdr:from>
    <xdr:to>
      <xdr:col>0</xdr:col>
      <xdr:colOff>628650</xdr:colOff>
      <xdr:row>36</xdr:row>
      <xdr:rowOff>14288</xdr:rowOff>
    </xdr:to>
    <xdr:pic>
      <xdr:nvPicPr>
        <xdr:cNvPr id="3292699" name="Picture 167">
          <a:extLst>
            <a:ext uri="{FF2B5EF4-FFF2-40B4-BE49-F238E27FC236}">
              <a16:creationId xmlns:a16="http://schemas.microsoft.com/office/drawing/2014/main" id="{00000000-0008-0000-0100-00001B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8683525"/>
          <a:ext cx="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30</xdr:row>
      <xdr:rowOff>0</xdr:rowOff>
    </xdr:from>
    <xdr:to>
      <xdr:col>0</xdr:col>
      <xdr:colOff>628650</xdr:colOff>
      <xdr:row>32</xdr:row>
      <xdr:rowOff>133350</xdr:rowOff>
    </xdr:to>
    <xdr:pic>
      <xdr:nvPicPr>
        <xdr:cNvPr id="3292700" name="Picture 167">
          <a:extLst>
            <a:ext uri="{FF2B5EF4-FFF2-40B4-BE49-F238E27FC236}">
              <a16:creationId xmlns:a16="http://schemas.microsoft.com/office/drawing/2014/main" id="{00000000-0008-0000-0100-00001C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7540525"/>
          <a:ext cx="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30</xdr:row>
      <xdr:rowOff>0</xdr:rowOff>
    </xdr:from>
    <xdr:to>
      <xdr:col>0</xdr:col>
      <xdr:colOff>723900</xdr:colOff>
      <xdr:row>32</xdr:row>
      <xdr:rowOff>142875</xdr:rowOff>
    </xdr:to>
    <xdr:pic>
      <xdr:nvPicPr>
        <xdr:cNvPr id="3292701" name="Picture 167">
          <a:extLst>
            <a:ext uri="{FF2B5EF4-FFF2-40B4-BE49-F238E27FC236}">
              <a16:creationId xmlns:a16="http://schemas.microsoft.com/office/drawing/2014/main" id="{00000000-0008-0000-0100-00001D3E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7540525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2362200</xdr:colOff>
      <xdr:row>19</xdr:row>
      <xdr:rowOff>76200</xdr:rowOff>
    </xdr:from>
    <xdr:to>
      <xdr:col>1</xdr:col>
      <xdr:colOff>409575</xdr:colOff>
      <xdr:row>19</xdr:row>
      <xdr:rowOff>923925</xdr:rowOff>
    </xdr:to>
    <xdr:pic>
      <xdr:nvPicPr>
        <xdr:cNvPr id="3292702" name="Рисунок 21">
          <a:extLst>
            <a:ext uri="{FF2B5EF4-FFF2-40B4-BE49-F238E27FC236}">
              <a16:creationId xmlns:a16="http://schemas.microsoft.com/office/drawing/2014/main" id="{00000000-0008-0000-0100-00001E3E3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8747700"/>
          <a:ext cx="838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2324100</xdr:colOff>
      <xdr:row>20</xdr:row>
      <xdr:rowOff>95250</xdr:rowOff>
    </xdr:from>
    <xdr:to>
      <xdr:col>1</xdr:col>
      <xdr:colOff>400050</xdr:colOff>
      <xdr:row>20</xdr:row>
      <xdr:rowOff>923925</xdr:rowOff>
    </xdr:to>
    <xdr:pic>
      <xdr:nvPicPr>
        <xdr:cNvPr id="3292703" name="Рисунок 19">
          <a:extLst>
            <a:ext uri="{FF2B5EF4-FFF2-40B4-BE49-F238E27FC236}">
              <a16:creationId xmlns:a16="http://schemas.microsoft.com/office/drawing/2014/main" id="{00000000-0008-0000-0100-00001F3E3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3519725"/>
          <a:ext cx="8667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47625</xdr:rowOff>
    </xdr:from>
    <xdr:to>
      <xdr:col>0</xdr:col>
      <xdr:colOff>1952625</xdr:colOff>
      <xdr:row>0</xdr:row>
      <xdr:rowOff>704850</xdr:rowOff>
    </xdr:to>
    <xdr:pic>
      <xdr:nvPicPr>
        <xdr:cNvPr id="3264371" name="Рисунок 27">
          <a:extLst>
            <a:ext uri="{FF2B5EF4-FFF2-40B4-BE49-F238E27FC236}">
              <a16:creationId xmlns:a16="http://schemas.microsoft.com/office/drawing/2014/main" id="{00000000-0008-0000-0200-000073CF3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666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628650</xdr:colOff>
      <xdr:row>54</xdr:row>
      <xdr:rowOff>0</xdr:rowOff>
    </xdr:from>
    <xdr:to>
      <xdr:col>0</xdr:col>
      <xdr:colOff>628650</xdr:colOff>
      <xdr:row>56</xdr:row>
      <xdr:rowOff>123825</xdr:rowOff>
    </xdr:to>
    <xdr:pic>
      <xdr:nvPicPr>
        <xdr:cNvPr id="3264372" name="Picture 167">
          <a:extLst>
            <a:ext uri="{FF2B5EF4-FFF2-40B4-BE49-F238E27FC236}">
              <a16:creationId xmlns:a16="http://schemas.microsoft.com/office/drawing/2014/main" id="{00000000-0008-0000-0200-000074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2922150"/>
          <a:ext cx="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666750</xdr:colOff>
      <xdr:row>50</xdr:row>
      <xdr:rowOff>0</xdr:rowOff>
    </xdr:from>
    <xdr:to>
      <xdr:col>0</xdr:col>
      <xdr:colOff>666750</xdr:colOff>
      <xdr:row>52</xdr:row>
      <xdr:rowOff>28575</xdr:rowOff>
    </xdr:to>
    <xdr:pic>
      <xdr:nvPicPr>
        <xdr:cNvPr id="3264373" name="Picture 167">
          <a:extLst>
            <a:ext uri="{FF2B5EF4-FFF2-40B4-BE49-F238E27FC236}">
              <a16:creationId xmlns:a16="http://schemas.microsoft.com/office/drawing/2014/main" id="{00000000-0008-0000-0200-000075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1398150"/>
          <a:ext cx="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50</xdr:row>
      <xdr:rowOff>0</xdr:rowOff>
    </xdr:from>
    <xdr:to>
      <xdr:col>0</xdr:col>
      <xdr:colOff>628650</xdr:colOff>
      <xdr:row>52</xdr:row>
      <xdr:rowOff>76200</xdr:rowOff>
    </xdr:to>
    <xdr:pic>
      <xdr:nvPicPr>
        <xdr:cNvPr id="3264374" name="Picture 167">
          <a:extLst>
            <a:ext uri="{FF2B5EF4-FFF2-40B4-BE49-F238E27FC236}">
              <a16:creationId xmlns:a16="http://schemas.microsoft.com/office/drawing/2014/main" id="{00000000-0008-0000-0200-000076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1398150"/>
          <a:ext cx="0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647700</xdr:colOff>
      <xdr:row>50</xdr:row>
      <xdr:rowOff>0</xdr:rowOff>
    </xdr:from>
    <xdr:to>
      <xdr:col>0</xdr:col>
      <xdr:colOff>647700</xdr:colOff>
      <xdr:row>50</xdr:row>
      <xdr:rowOff>0</xdr:rowOff>
    </xdr:to>
    <xdr:pic>
      <xdr:nvPicPr>
        <xdr:cNvPr id="3264375" name="Picture 167">
          <a:extLst>
            <a:ext uri="{FF2B5EF4-FFF2-40B4-BE49-F238E27FC236}">
              <a16:creationId xmlns:a16="http://schemas.microsoft.com/office/drawing/2014/main" id="{00000000-0008-0000-0200-000077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139815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647700</xdr:colOff>
      <xdr:row>50</xdr:row>
      <xdr:rowOff>0</xdr:rowOff>
    </xdr:from>
    <xdr:to>
      <xdr:col>0</xdr:col>
      <xdr:colOff>647700</xdr:colOff>
      <xdr:row>50</xdr:row>
      <xdr:rowOff>19050</xdr:rowOff>
    </xdr:to>
    <xdr:pic>
      <xdr:nvPicPr>
        <xdr:cNvPr id="3264376" name="Picture 167">
          <a:extLst>
            <a:ext uri="{FF2B5EF4-FFF2-40B4-BE49-F238E27FC236}">
              <a16:creationId xmlns:a16="http://schemas.microsoft.com/office/drawing/2014/main" id="{00000000-0008-0000-0200-000078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1398150"/>
          <a:ext cx="0" cy="19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666750</xdr:colOff>
      <xdr:row>50</xdr:row>
      <xdr:rowOff>0</xdr:rowOff>
    </xdr:from>
    <xdr:to>
      <xdr:col>0</xdr:col>
      <xdr:colOff>666750</xdr:colOff>
      <xdr:row>50</xdr:row>
      <xdr:rowOff>85725</xdr:rowOff>
    </xdr:to>
    <xdr:pic>
      <xdr:nvPicPr>
        <xdr:cNvPr id="3264377" name="Picture 167">
          <a:extLst>
            <a:ext uri="{FF2B5EF4-FFF2-40B4-BE49-F238E27FC236}">
              <a16:creationId xmlns:a16="http://schemas.microsoft.com/office/drawing/2014/main" id="{00000000-0008-0000-0200-000079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1398150"/>
          <a:ext cx="0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50</xdr:row>
      <xdr:rowOff>0</xdr:rowOff>
    </xdr:from>
    <xdr:to>
      <xdr:col>0</xdr:col>
      <xdr:colOff>723900</xdr:colOff>
      <xdr:row>52</xdr:row>
      <xdr:rowOff>142875</xdr:rowOff>
    </xdr:to>
    <xdr:pic>
      <xdr:nvPicPr>
        <xdr:cNvPr id="3264378" name="Picture 167">
          <a:extLst>
            <a:ext uri="{FF2B5EF4-FFF2-40B4-BE49-F238E27FC236}">
              <a16:creationId xmlns:a16="http://schemas.microsoft.com/office/drawing/2014/main" id="{00000000-0008-0000-0200-00007A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1398150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50</xdr:row>
      <xdr:rowOff>0</xdr:rowOff>
    </xdr:from>
    <xdr:to>
      <xdr:col>0</xdr:col>
      <xdr:colOff>723900</xdr:colOff>
      <xdr:row>52</xdr:row>
      <xdr:rowOff>142875</xdr:rowOff>
    </xdr:to>
    <xdr:pic>
      <xdr:nvPicPr>
        <xdr:cNvPr id="3264379" name="Picture 167">
          <a:extLst>
            <a:ext uri="{FF2B5EF4-FFF2-40B4-BE49-F238E27FC236}">
              <a16:creationId xmlns:a16="http://schemas.microsoft.com/office/drawing/2014/main" id="{00000000-0008-0000-0200-00007B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1398150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50</xdr:row>
      <xdr:rowOff>0</xdr:rowOff>
    </xdr:from>
    <xdr:to>
      <xdr:col>0</xdr:col>
      <xdr:colOff>723900</xdr:colOff>
      <xdr:row>52</xdr:row>
      <xdr:rowOff>142875</xdr:rowOff>
    </xdr:to>
    <xdr:pic>
      <xdr:nvPicPr>
        <xdr:cNvPr id="3264380" name="Picture 167">
          <a:extLst>
            <a:ext uri="{FF2B5EF4-FFF2-40B4-BE49-F238E27FC236}">
              <a16:creationId xmlns:a16="http://schemas.microsoft.com/office/drawing/2014/main" id="{00000000-0008-0000-0200-00007C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1398150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54</xdr:row>
      <xdr:rowOff>0</xdr:rowOff>
    </xdr:from>
    <xdr:to>
      <xdr:col>0</xdr:col>
      <xdr:colOff>628650</xdr:colOff>
      <xdr:row>57</xdr:row>
      <xdr:rowOff>14287</xdr:rowOff>
    </xdr:to>
    <xdr:pic>
      <xdr:nvPicPr>
        <xdr:cNvPr id="3264381" name="Picture 167">
          <a:extLst>
            <a:ext uri="{FF2B5EF4-FFF2-40B4-BE49-F238E27FC236}">
              <a16:creationId xmlns:a16="http://schemas.microsoft.com/office/drawing/2014/main" id="{00000000-0008-0000-0200-00007D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2922150"/>
          <a:ext cx="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50</xdr:row>
      <xdr:rowOff>0</xdr:rowOff>
    </xdr:from>
    <xdr:to>
      <xdr:col>0</xdr:col>
      <xdr:colOff>628650</xdr:colOff>
      <xdr:row>52</xdr:row>
      <xdr:rowOff>133350</xdr:rowOff>
    </xdr:to>
    <xdr:pic>
      <xdr:nvPicPr>
        <xdr:cNvPr id="3264382" name="Picture 167">
          <a:extLst>
            <a:ext uri="{FF2B5EF4-FFF2-40B4-BE49-F238E27FC236}">
              <a16:creationId xmlns:a16="http://schemas.microsoft.com/office/drawing/2014/main" id="{00000000-0008-0000-0200-00007E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1398150"/>
          <a:ext cx="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50</xdr:row>
      <xdr:rowOff>0</xdr:rowOff>
    </xdr:from>
    <xdr:to>
      <xdr:col>0</xdr:col>
      <xdr:colOff>723900</xdr:colOff>
      <xdr:row>52</xdr:row>
      <xdr:rowOff>142875</xdr:rowOff>
    </xdr:to>
    <xdr:pic>
      <xdr:nvPicPr>
        <xdr:cNvPr id="3264383" name="Picture 167">
          <a:extLst>
            <a:ext uri="{FF2B5EF4-FFF2-40B4-BE49-F238E27FC236}">
              <a16:creationId xmlns:a16="http://schemas.microsoft.com/office/drawing/2014/main" id="{00000000-0008-0000-0200-00007F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1398150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33</xdr:row>
      <xdr:rowOff>609600</xdr:rowOff>
    </xdr:from>
    <xdr:to>
      <xdr:col>0</xdr:col>
      <xdr:colOff>1314450</xdr:colOff>
      <xdr:row>34</xdr:row>
      <xdr:rowOff>1123950</xdr:rowOff>
    </xdr:to>
    <xdr:pic>
      <xdr:nvPicPr>
        <xdr:cNvPr id="3264384" name="Picture 37" descr="Label_NEW_web">
          <a:extLst>
            <a:ext uri="{FF2B5EF4-FFF2-40B4-BE49-F238E27FC236}">
              <a16:creationId xmlns:a16="http://schemas.microsoft.com/office/drawing/2014/main" id="{00000000-0008-0000-0200-000080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99500"/>
          <a:ext cx="13144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47625</xdr:rowOff>
    </xdr:from>
    <xdr:to>
      <xdr:col>0</xdr:col>
      <xdr:colOff>1952625</xdr:colOff>
      <xdr:row>0</xdr:row>
      <xdr:rowOff>704850</xdr:rowOff>
    </xdr:to>
    <xdr:pic>
      <xdr:nvPicPr>
        <xdr:cNvPr id="3264385" name="Рисунок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81CF3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666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628650</xdr:colOff>
      <xdr:row>54</xdr:row>
      <xdr:rowOff>0</xdr:rowOff>
    </xdr:from>
    <xdr:to>
      <xdr:col>0</xdr:col>
      <xdr:colOff>628650</xdr:colOff>
      <xdr:row>56</xdr:row>
      <xdr:rowOff>123825</xdr:rowOff>
    </xdr:to>
    <xdr:pic>
      <xdr:nvPicPr>
        <xdr:cNvPr id="3264386" name="Picture 167">
          <a:extLst>
            <a:ext uri="{FF2B5EF4-FFF2-40B4-BE49-F238E27FC236}">
              <a16:creationId xmlns:a16="http://schemas.microsoft.com/office/drawing/2014/main" id="{00000000-0008-0000-0200-000082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2922150"/>
          <a:ext cx="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666750</xdr:colOff>
      <xdr:row>50</xdr:row>
      <xdr:rowOff>0</xdr:rowOff>
    </xdr:from>
    <xdr:to>
      <xdr:col>0</xdr:col>
      <xdr:colOff>666750</xdr:colOff>
      <xdr:row>52</xdr:row>
      <xdr:rowOff>28575</xdr:rowOff>
    </xdr:to>
    <xdr:pic>
      <xdr:nvPicPr>
        <xdr:cNvPr id="3264387" name="Picture 167">
          <a:extLst>
            <a:ext uri="{FF2B5EF4-FFF2-40B4-BE49-F238E27FC236}">
              <a16:creationId xmlns:a16="http://schemas.microsoft.com/office/drawing/2014/main" id="{00000000-0008-0000-0200-000083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1398150"/>
          <a:ext cx="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50</xdr:row>
      <xdr:rowOff>0</xdr:rowOff>
    </xdr:from>
    <xdr:to>
      <xdr:col>0</xdr:col>
      <xdr:colOff>628650</xdr:colOff>
      <xdr:row>52</xdr:row>
      <xdr:rowOff>76200</xdr:rowOff>
    </xdr:to>
    <xdr:pic>
      <xdr:nvPicPr>
        <xdr:cNvPr id="3264388" name="Picture 167">
          <a:extLst>
            <a:ext uri="{FF2B5EF4-FFF2-40B4-BE49-F238E27FC236}">
              <a16:creationId xmlns:a16="http://schemas.microsoft.com/office/drawing/2014/main" id="{00000000-0008-0000-0200-000084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1398150"/>
          <a:ext cx="0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647700</xdr:colOff>
      <xdr:row>50</xdr:row>
      <xdr:rowOff>0</xdr:rowOff>
    </xdr:from>
    <xdr:to>
      <xdr:col>0</xdr:col>
      <xdr:colOff>647700</xdr:colOff>
      <xdr:row>50</xdr:row>
      <xdr:rowOff>0</xdr:rowOff>
    </xdr:to>
    <xdr:pic>
      <xdr:nvPicPr>
        <xdr:cNvPr id="3264389" name="Picture 167">
          <a:extLst>
            <a:ext uri="{FF2B5EF4-FFF2-40B4-BE49-F238E27FC236}">
              <a16:creationId xmlns:a16="http://schemas.microsoft.com/office/drawing/2014/main" id="{00000000-0008-0000-0200-000085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139815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647700</xdr:colOff>
      <xdr:row>50</xdr:row>
      <xdr:rowOff>0</xdr:rowOff>
    </xdr:from>
    <xdr:to>
      <xdr:col>0</xdr:col>
      <xdr:colOff>647700</xdr:colOff>
      <xdr:row>50</xdr:row>
      <xdr:rowOff>19050</xdr:rowOff>
    </xdr:to>
    <xdr:pic>
      <xdr:nvPicPr>
        <xdr:cNvPr id="3264390" name="Picture 167">
          <a:extLst>
            <a:ext uri="{FF2B5EF4-FFF2-40B4-BE49-F238E27FC236}">
              <a16:creationId xmlns:a16="http://schemas.microsoft.com/office/drawing/2014/main" id="{00000000-0008-0000-0200-000086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1398150"/>
          <a:ext cx="0" cy="19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666750</xdr:colOff>
      <xdr:row>50</xdr:row>
      <xdr:rowOff>0</xdr:rowOff>
    </xdr:from>
    <xdr:to>
      <xdr:col>0</xdr:col>
      <xdr:colOff>666750</xdr:colOff>
      <xdr:row>50</xdr:row>
      <xdr:rowOff>85725</xdr:rowOff>
    </xdr:to>
    <xdr:pic>
      <xdr:nvPicPr>
        <xdr:cNvPr id="3264391" name="Picture 167">
          <a:extLst>
            <a:ext uri="{FF2B5EF4-FFF2-40B4-BE49-F238E27FC236}">
              <a16:creationId xmlns:a16="http://schemas.microsoft.com/office/drawing/2014/main" id="{00000000-0008-0000-0200-000087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1398150"/>
          <a:ext cx="0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50</xdr:row>
      <xdr:rowOff>0</xdr:rowOff>
    </xdr:from>
    <xdr:to>
      <xdr:col>0</xdr:col>
      <xdr:colOff>723900</xdr:colOff>
      <xdr:row>52</xdr:row>
      <xdr:rowOff>142875</xdr:rowOff>
    </xdr:to>
    <xdr:pic>
      <xdr:nvPicPr>
        <xdr:cNvPr id="3264392" name="Picture 167">
          <a:extLst>
            <a:ext uri="{FF2B5EF4-FFF2-40B4-BE49-F238E27FC236}">
              <a16:creationId xmlns:a16="http://schemas.microsoft.com/office/drawing/2014/main" id="{00000000-0008-0000-0200-000088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1398150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50</xdr:row>
      <xdr:rowOff>0</xdr:rowOff>
    </xdr:from>
    <xdr:to>
      <xdr:col>0</xdr:col>
      <xdr:colOff>723900</xdr:colOff>
      <xdr:row>52</xdr:row>
      <xdr:rowOff>142875</xdr:rowOff>
    </xdr:to>
    <xdr:pic>
      <xdr:nvPicPr>
        <xdr:cNvPr id="3264393" name="Picture 167">
          <a:extLst>
            <a:ext uri="{FF2B5EF4-FFF2-40B4-BE49-F238E27FC236}">
              <a16:creationId xmlns:a16="http://schemas.microsoft.com/office/drawing/2014/main" id="{00000000-0008-0000-0200-000089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1398150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50</xdr:row>
      <xdr:rowOff>0</xdr:rowOff>
    </xdr:from>
    <xdr:to>
      <xdr:col>0</xdr:col>
      <xdr:colOff>723900</xdr:colOff>
      <xdr:row>52</xdr:row>
      <xdr:rowOff>142875</xdr:rowOff>
    </xdr:to>
    <xdr:pic>
      <xdr:nvPicPr>
        <xdr:cNvPr id="3264394" name="Picture 167">
          <a:extLst>
            <a:ext uri="{FF2B5EF4-FFF2-40B4-BE49-F238E27FC236}">
              <a16:creationId xmlns:a16="http://schemas.microsoft.com/office/drawing/2014/main" id="{00000000-0008-0000-0200-00008A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1398150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54</xdr:row>
      <xdr:rowOff>0</xdr:rowOff>
    </xdr:from>
    <xdr:to>
      <xdr:col>0</xdr:col>
      <xdr:colOff>628650</xdr:colOff>
      <xdr:row>57</xdr:row>
      <xdr:rowOff>14287</xdr:rowOff>
    </xdr:to>
    <xdr:pic>
      <xdr:nvPicPr>
        <xdr:cNvPr id="3264395" name="Picture 167">
          <a:extLst>
            <a:ext uri="{FF2B5EF4-FFF2-40B4-BE49-F238E27FC236}">
              <a16:creationId xmlns:a16="http://schemas.microsoft.com/office/drawing/2014/main" id="{00000000-0008-0000-0200-00008B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2922150"/>
          <a:ext cx="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628650</xdr:colOff>
      <xdr:row>50</xdr:row>
      <xdr:rowOff>0</xdr:rowOff>
    </xdr:from>
    <xdr:to>
      <xdr:col>0</xdr:col>
      <xdr:colOff>628650</xdr:colOff>
      <xdr:row>52</xdr:row>
      <xdr:rowOff>133350</xdr:rowOff>
    </xdr:to>
    <xdr:pic>
      <xdr:nvPicPr>
        <xdr:cNvPr id="3264396" name="Picture 167">
          <a:extLst>
            <a:ext uri="{FF2B5EF4-FFF2-40B4-BE49-F238E27FC236}">
              <a16:creationId xmlns:a16="http://schemas.microsoft.com/office/drawing/2014/main" id="{00000000-0008-0000-0200-00008C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1398150"/>
          <a:ext cx="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723900</xdr:colOff>
      <xdr:row>50</xdr:row>
      <xdr:rowOff>0</xdr:rowOff>
    </xdr:from>
    <xdr:to>
      <xdr:col>0</xdr:col>
      <xdr:colOff>723900</xdr:colOff>
      <xdr:row>52</xdr:row>
      <xdr:rowOff>142875</xdr:rowOff>
    </xdr:to>
    <xdr:pic>
      <xdr:nvPicPr>
        <xdr:cNvPr id="3264397" name="Picture 167">
          <a:extLst>
            <a:ext uri="{FF2B5EF4-FFF2-40B4-BE49-F238E27FC236}">
              <a16:creationId xmlns:a16="http://schemas.microsoft.com/office/drawing/2014/main" id="{00000000-0008-0000-0200-00008D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1398150"/>
          <a:ext cx="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1314450</xdr:colOff>
      <xdr:row>35</xdr:row>
      <xdr:rowOff>1133475</xdr:rowOff>
    </xdr:to>
    <xdr:pic>
      <xdr:nvPicPr>
        <xdr:cNvPr id="3264398" name="Picture 37" descr="Label_NEW_web">
          <a:extLst>
            <a:ext uri="{FF2B5EF4-FFF2-40B4-BE49-F238E27FC236}">
              <a16:creationId xmlns:a16="http://schemas.microsoft.com/office/drawing/2014/main" id="{00000000-0008-0000-0200-00008E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338000"/>
          <a:ext cx="13144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3200400</xdr:rowOff>
    </xdr:from>
    <xdr:to>
      <xdr:col>0</xdr:col>
      <xdr:colOff>1314450</xdr:colOff>
      <xdr:row>36</xdr:row>
      <xdr:rowOff>1019175</xdr:rowOff>
    </xdr:to>
    <xdr:pic>
      <xdr:nvPicPr>
        <xdr:cNvPr id="3264399" name="Picture 37" descr="Label_NEW_web">
          <a:extLst>
            <a:ext uri="{FF2B5EF4-FFF2-40B4-BE49-F238E27FC236}">
              <a16:creationId xmlns:a16="http://schemas.microsoft.com/office/drawing/2014/main" id="{00000000-0008-0000-0200-00008FCF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38400"/>
          <a:ext cx="13144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47625</xdr:rowOff>
    </xdr:from>
    <xdr:to>
      <xdr:col>0</xdr:col>
      <xdr:colOff>1952625</xdr:colOff>
      <xdr:row>0</xdr:row>
      <xdr:rowOff>704850</xdr:rowOff>
    </xdr:to>
    <xdr:pic>
      <xdr:nvPicPr>
        <xdr:cNvPr id="3241134" name="Рисунок 27">
          <a:extLst>
            <a:ext uri="{FF2B5EF4-FFF2-40B4-BE49-F238E27FC236}">
              <a16:creationId xmlns:a16="http://schemas.microsoft.com/office/drawing/2014/main" id="{00000000-0008-0000-0300-0000AE743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666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27</xdr:row>
      <xdr:rowOff>0</xdr:rowOff>
    </xdr:from>
    <xdr:to>
      <xdr:col>0</xdr:col>
      <xdr:colOff>647700</xdr:colOff>
      <xdr:row>27</xdr:row>
      <xdr:rowOff>0</xdr:rowOff>
    </xdr:to>
    <xdr:pic>
      <xdr:nvPicPr>
        <xdr:cNvPr id="3241135" name="Picture 167">
          <a:extLst>
            <a:ext uri="{FF2B5EF4-FFF2-40B4-BE49-F238E27FC236}">
              <a16:creationId xmlns:a16="http://schemas.microsoft.com/office/drawing/2014/main" id="{00000000-0008-0000-0300-0000AF74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174105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47625</xdr:rowOff>
    </xdr:from>
    <xdr:to>
      <xdr:col>0</xdr:col>
      <xdr:colOff>1952625</xdr:colOff>
      <xdr:row>0</xdr:row>
      <xdr:rowOff>704850</xdr:rowOff>
    </xdr:to>
    <xdr:pic>
      <xdr:nvPicPr>
        <xdr:cNvPr id="3241136" name="Рисунок 2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B0743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666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27</xdr:row>
      <xdr:rowOff>0</xdr:rowOff>
    </xdr:from>
    <xdr:to>
      <xdr:col>0</xdr:col>
      <xdr:colOff>647700</xdr:colOff>
      <xdr:row>27</xdr:row>
      <xdr:rowOff>0</xdr:rowOff>
    </xdr:to>
    <xdr:pic>
      <xdr:nvPicPr>
        <xdr:cNvPr id="3241137" name="Picture 167">
          <a:extLst>
            <a:ext uri="{FF2B5EF4-FFF2-40B4-BE49-F238E27FC236}">
              <a16:creationId xmlns:a16="http://schemas.microsoft.com/office/drawing/2014/main" id="{00000000-0008-0000-0300-0000B174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174105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alerlock.ru/product/elektromagnitnye-zamki/protivopozharnye/al-50fc/" TargetMode="External"/><Relationship Id="rId13" Type="http://schemas.openxmlformats.org/officeDocument/2006/relationships/hyperlink" Target="http://alerlock.ru/product/elektromekhanicheskie-zamki/al-zl-01/" TargetMode="External"/><Relationship Id="rId3" Type="http://schemas.openxmlformats.org/officeDocument/2006/relationships/hyperlink" Target="http://alerlock.ru/product/elektromagnitnye-zamki/malogabaritnye-zamki/al-80fu/" TargetMode="External"/><Relationship Id="rId7" Type="http://schemas.openxmlformats.org/officeDocument/2006/relationships/hyperlink" Target="http://alerlock.ru/product/elektromagnitnye-zamki/premium/al-400-premium/" TargetMode="External"/><Relationship Id="rId12" Type="http://schemas.openxmlformats.org/officeDocument/2006/relationships/hyperlink" Target="http://alerlock.ru/product/elektromagnitnye-zamki/vlagozashchishchennye/al-70fc/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://alerlock.ru/product/elektromagnitnye-zamki/malogabaritnye-zamki/al-40fu/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://alerlock.ru/product/elektromagnitnye-zamki/malogabaritnye-zamki/al-20fu/" TargetMode="External"/><Relationship Id="rId6" Type="http://schemas.openxmlformats.org/officeDocument/2006/relationships/hyperlink" Target="http://alerlock.ru/product/elektromagnitnye-zamki/premium/al-300-premium/" TargetMode="External"/><Relationship Id="rId11" Type="http://schemas.openxmlformats.org/officeDocument/2006/relationships/hyperlink" Target="http://alerlock.ru/product/elektromagnitnye-zamki/malogabaritnye-zamki/al-75fb/" TargetMode="External"/><Relationship Id="rId5" Type="http://schemas.openxmlformats.org/officeDocument/2006/relationships/hyperlink" Target="http://alerlock.ru/product/elektromagnitnye-zamki/premium/al-200-premium/" TargetMode="External"/><Relationship Id="rId15" Type="http://schemas.openxmlformats.org/officeDocument/2006/relationships/hyperlink" Target="http://alerlock.ru/product/elektromekhanicheskie-zamki/al-250uz/" TargetMode="External"/><Relationship Id="rId10" Type="http://schemas.openxmlformats.org/officeDocument/2006/relationships/hyperlink" Target="http://alerlock.ru/product/elektromagnitnye-zamki/sdvigovye/al-250sm/" TargetMode="External"/><Relationship Id="rId4" Type="http://schemas.openxmlformats.org/officeDocument/2006/relationships/hyperlink" Target="http://alerlock.ru/product/elektromagnitnye-zamki/premium/al-150-premium/" TargetMode="External"/><Relationship Id="rId9" Type="http://schemas.openxmlformats.org/officeDocument/2006/relationships/hyperlink" Target="http://alerlock.ru/product/elektromekhanicheskie-zamki/al-zm-01/" TargetMode="External"/><Relationship Id="rId14" Type="http://schemas.openxmlformats.org/officeDocument/2006/relationships/hyperlink" Target="http://alerlock.ru/product/elektromekhanicheskie-zamki/al-250uz-d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alerlock.ru/product/elementy-montazha-dlya-zamkov/dlya-protivopozharnykh/l-ugolok-al-50fc/" TargetMode="External"/><Relationship Id="rId13" Type="http://schemas.openxmlformats.org/officeDocument/2006/relationships/hyperlink" Target="http://alerlock.ru/product/elementy-montazha-dlya-zamkov/dlya-premium/planka-m150/" TargetMode="External"/><Relationship Id="rId18" Type="http://schemas.openxmlformats.org/officeDocument/2006/relationships/hyperlink" Target="http://alerlock.ru/product/elementy-montazha-dlya-zamkov/dlya-premium/r400-plastina/" TargetMode="External"/><Relationship Id="rId26" Type="http://schemas.openxmlformats.org/officeDocument/2006/relationships/hyperlink" Target="http://alerlock.ru/product/elementy-montazha-dlya-zamkov/dlya-premium/montazhnyy-komplekt-mk-al-150pr-u1-glass/" TargetMode="External"/><Relationship Id="rId3" Type="http://schemas.openxmlformats.org/officeDocument/2006/relationships/hyperlink" Target="http://alerlock.ru/product/elementy-montazha-dlya-zamkov/dlya-elektromekhanicheskikh/montazhnyy-komplekt-mk-al-250uz/" TargetMode="External"/><Relationship Id="rId21" Type="http://schemas.openxmlformats.org/officeDocument/2006/relationships/hyperlink" Target="http://alerlock.ru/product/elementy-montazha-dlya-zamkov/dlya-premium/montazhnyy-komplekt-mk-al-300-400pr-inside/" TargetMode="External"/><Relationship Id="rId7" Type="http://schemas.openxmlformats.org/officeDocument/2006/relationships/hyperlink" Target="http://alerlock.ru/product/elementy-montazha-dlya-zamkov/dlya-sdvigovykh/montazhnyy-komplekt-mk-al-250s-glass/" TargetMode="External"/><Relationship Id="rId12" Type="http://schemas.openxmlformats.org/officeDocument/2006/relationships/hyperlink" Target="http://alerlock.ru/product/elementy-montazha-dlya-zamkov/dlya-premium/montazhnyy-komplekt-mk-al-400pr/" TargetMode="External"/><Relationship Id="rId17" Type="http://schemas.openxmlformats.org/officeDocument/2006/relationships/hyperlink" Target="http://alerlock.ru/product/elementy-montazha-dlya-zamkov/dlya-premium/komplekt-krepezha-al-150-300k/" TargetMode="External"/><Relationship Id="rId25" Type="http://schemas.openxmlformats.org/officeDocument/2006/relationships/hyperlink" Target="http://alerlock.ru/product/elementy-montazha-dlya-zamkov/dlya-premium/montazhnyy-komplekt-mk-al-150pr-glass/" TargetMode="External"/><Relationship Id="rId33" Type="http://schemas.openxmlformats.org/officeDocument/2006/relationships/drawing" Target="../drawings/drawing3.xml"/><Relationship Id="rId2" Type="http://schemas.openxmlformats.org/officeDocument/2006/relationships/hyperlink" Target="http://alerlock.ru/product/elementy-montazha-dlya-zamkov/dlya-premium/komplekt-350p/" TargetMode="External"/><Relationship Id="rId16" Type="http://schemas.openxmlformats.org/officeDocument/2006/relationships/hyperlink" Target="http://alerlock.ru/product/elementy-montazha-dlya-zamkov/dlya-premium/planka-m400/" TargetMode="External"/><Relationship Id="rId20" Type="http://schemas.openxmlformats.org/officeDocument/2006/relationships/hyperlink" Target="http://alerlock.ru/product/elementy-montazha-dlya-zamkov/dlya-premium/montazhnyy-komplekt-mk-al-200pr-inside/" TargetMode="External"/><Relationship Id="rId29" Type="http://schemas.openxmlformats.org/officeDocument/2006/relationships/hyperlink" Target="http://alerlock.ru/product/elementy-montazha-dlya-zamkov/dlya-elektromekhanicheskikh/montazhnyy-komplekt-mk-al-zl-inside/" TargetMode="External"/><Relationship Id="rId1" Type="http://schemas.openxmlformats.org/officeDocument/2006/relationships/hyperlink" Target="http://alerlock.ru/product/elementy-montazha-dlya-zamkov/dlya-premium/komplekt-180p/" TargetMode="External"/><Relationship Id="rId6" Type="http://schemas.openxmlformats.org/officeDocument/2006/relationships/hyperlink" Target="http://alerlock.ru/product/elementy-montazha-dlya-zamkov/dlya-sdvigovykh/montazhnyy-komplekt-mk-al-250s/" TargetMode="External"/><Relationship Id="rId11" Type="http://schemas.openxmlformats.org/officeDocument/2006/relationships/hyperlink" Target="http://alerlock.ru/product/elementy-montazha-dlya-zamkov/dlya-premium/montazhnyy-komplekt-mk-al-300pr/" TargetMode="External"/><Relationship Id="rId24" Type="http://schemas.openxmlformats.org/officeDocument/2006/relationships/hyperlink" Target="http://alerlock.ru/product/elementy-montazha-dlya-zamkov/dlya-premium/komplekt-smeshcheniya-yakorya-200pr/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://alerlock.ru/product/elementy-montazha-dlya-zamkov/dlya-elektromekhanicheskikh/l-ugolok-al-250uz/" TargetMode="External"/><Relationship Id="rId15" Type="http://schemas.openxmlformats.org/officeDocument/2006/relationships/hyperlink" Target="http://alerlock.ru/product/elementy-montazha-dlya-zamkov/dlya-premium/planka-m300/" TargetMode="External"/><Relationship Id="rId23" Type="http://schemas.openxmlformats.org/officeDocument/2006/relationships/hyperlink" Target="http://alerlock.ru/product/elementy-montazha-dlya-zamkov/dlya-premium/komplekt-smeshcheniya-yakorya-150pr/" TargetMode="External"/><Relationship Id="rId28" Type="http://schemas.openxmlformats.org/officeDocument/2006/relationships/hyperlink" Target="http://alerlock.ru/product/elementy-montazha-dlya-zamkov/dlya-sdvigovykh/montazhnyy-komplekt-mk-al-250sm-shift/" TargetMode="External"/><Relationship Id="rId10" Type="http://schemas.openxmlformats.org/officeDocument/2006/relationships/hyperlink" Target="http://alerlock.ru/product/elementy-montazha-dlya-zamkov/dlya-premium/montazhnyy-komplekt-mk-al-200pr/" TargetMode="External"/><Relationship Id="rId19" Type="http://schemas.openxmlformats.org/officeDocument/2006/relationships/hyperlink" Target="http://alerlock.ru/product/elementy-montazha-dlya-zamkov/dlya-premium/montazhnyy-komplekt-mk-al-150pr-inside/" TargetMode="External"/><Relationship Id="rId31" Type="http://schemas.openxmlformats.org/officeDocument/2006/relationships/hyperlink" Target="http://alerlock.ru/product/elementy-montazha-dlya-zamkov/dlya-elektromekhanicheskikh/montazhnyy-komplekt-mk-al-zl-slide/" TargetMode="External"/><Relationship Id="rId4" Type="http://schemas.openxmlformats.org/officeDocument/2006/relationships/hyperlink" Target="http://alerlock.ru/product/elementy-montazha-dlya-zamkov/dlya-elektromekhanicheskikh/montazhnyy-komplekt-mk-al-250uz-glass/" TargetMode="External"/><Relationship Id="rId9" Type="http://schemas.openxmlformats.org/officeDocument/2006/relationships/hyperlink" Target="http://alerlock.ru/product/elementy-montazha-dlya-zamkov/dlya-premium/montazhnyy-komplekt-mk-al-150pr/" TargetMode="External"/><Relationship Id="rId14" Type="http://schemas.openxmlformats.org/officeDocument/2006/relationships/hyperlink" Target="http://alerlock.ru/product/elementy-montazha-dlya-zamkov/dlya-premium/planka-m200/" TargetMode="External"/><Relationship Id="rId22" Type="http://schemas.openxmlformats.org/officeDocument/2006/relationships/hyperlink" Target="http://alerlock.ru/product/elementy-montazha-dlya-zamkov/dlya-premium/komplekt-smeshcheniya-yakorya-300-400pr/" TargetMode="External"/><Relationship Id="rId27" Type="http://schemas.openxmlformats.org/officeDocument/2006/relationships/hyperlink" Target="http://alerlock.ru/product/elementy-montazha-dlya-zamkov/dlya-sdvigovykh/komplekt-smeshcheniya-250sm-20-25/" TargetMode="External"/><Relationship Id="rId30" Type="http://schemas.openxmlformats.org/officeDocument/2006/relationships/hyperlink" Target="http://alerlock.ru/product/elementy-montazha-dlya-zamkov/dlya-elektromekhanicheskikh/montazhnyy-komplekt-mk-al-zl-outside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alerlock.ru/upload/zip/Zacep_%E2%84%962_AL-250UZ.jpg" TargetMode="External"/><Relationship Id="rId13" Type="http://schemas.openxmlformats.org/officeDocument/2006/relationships/hyperlink" Target="http://alerlock.ru/upload/zip/Yakornaya_chast_AL-250SM.pdf" TargetMode="External"/><Relationship Id="rId3" Type="http://schemas.openxmlformats.org/officeDocument/2006/relationships/hyperlink" Target="http://alerlock.ru/upload/zip/Komplekt_krepezha_AL-400K.jpg" TargetMode="External"/><Relationship Id="rId7" Type="http://schemas.openxmlformats.org/officeDocument/2006/relationships/hyperlink" Target="http://alerlock.ru/upload/zip/Zacep_%E2%84%961_AL-250UZ.jpg" TargetMode="External"/><Relationship Id="rId12" Type="http://schemas.openxmlformats.org/officeDocument/2006/relationships/hyperlink" Target="http://alerlock.ru/upload/zip/Yakor_AL-300-400PRemium.pdf" TargetMode="External"/><Relationship Id="rId2" Type="http://schemas.openxmlformats.org/officeDocument/2006/relationships/hyperlink" Target="http://alerlock.ru/upload/zip/Planka_dekorativnaya_AL-250SD.jpg" TargetMode="External"/><Relationship Id="rId16" Type="http://schemas.openxmlformats.org/officeDocument/2006/relationships/drawing" Target="../drawings/drawing4.xml"/><Relationship Id="rId1" Type="http://schemas.openxmlformats.org/officeDocument/2006/relationships/hyperlink" Target="http://alerlock.ru/upload/zip/Komplekt_krepleniya_AL-250S.pdf" TargetMode="External"/><Relationship Id="rId6" Type="http://schemas.openxmlformats.org/officeDocument/2006/relationships/hyperlink" Target="http://alerlock.ru/upload/zip/Zacep_AL-ZM-01.pdf" TargetMode="External"/><Relationship Id="rId11" Type="http://schemas.openxmlformats.org/officeDocument/2006/relationships/hyperlink" Target="http://alerlock.ru/upload/zip/Yakor_AL-200PRemium.pdf" TargetMode="External"/><Relationship Id="rId5" Type="http://schemas.openxmlformats.org/officeDocument/2006/relationships/hyperlink" Target="http://alerlock.ru/upload/zip/Vstavka_AL-250S.jpg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://alerlock.ru/upload/zip/Yakor_AL-150PRemium.pdf" TargetMode="External"/><Relationship Id="rId4" Type="http://schemas.openxmlformats.org/officeDocument/2006/relationships/hyperlink" Target="http://alerlock.ru/upload/zip/Komplekt_krepleniya_yakora_AL-150-70.jpg" TargetMode="External"/><Relationship Id="rId9" Type="http://schemas.openxmlformats.org/officeDocument/2006/relationships/hyperlink" Target="http://alerlock.ru/upload/zip/Zacep_%E2%84%964_AL-250UZ.pdf" TargetMode="External"/><Relationship Id="rId14" Type="http://schemas.openxmlformats.org/officeDocument/2006/relationships/hyperlink" Target="http://alerlock.ru/upload/zip/Yakor_AL-50F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9"/>
  <dimension ref="B1:F144"/>
  <sheetViews>
    <sheetView tabSelected="1" zoomScale="85" zoomScaleNormal="85" workbookViewId="0">
      <pane ySplit="2" topLeftCell="A123" activePane="bottomLeft" state="frozen"/>
      <selection activeCell="F8" sqref="F8"/>
      <selection pane="bottomLeft" activeCell="H141" sqref="H141"/>
    </sheetView>
  </sheetViews>
  <sheetFormatPr defaultRowHeight="12.75" outlineLevelRow="1" x14ac:dyDescent="0.2"/>
  <cols>
    <col min="1" max="1" width="13.140625" customWidth="1"/>
    <col min="2" max="2" width="5.5703125" bestFit="1" customWidth="1"/>
    <col min="3" max="3" width="9.5703125" bestFit="1" customWidth="1"/>
    <col min="4" max="4" width="83.85546875" bestFit="1" customWidth="1"/>
    <col min="5" max="6" width="9.5703125" bestFit="1" customWidth="1"/>
  </cols>
  <sheetData>
    <row r="1" spans="2:6" x14ac:dyDescent="0.2">
      <c r="D1" s="124" t="s">
        <v>414</v>
      </c>
    </row>
    <row r="2" spans="2:6" ht="15" x14ac:dyDescent="0.25">
      <c r="B2" s="50" t="s">
        <v>121</v>
      </c>
      <c r="C2" s="50" t="s">
        <v>183</v>
      </c>
      <c r="D2" s="108" t="s">
        <v>122</v>
      </c>
      <c r="E2" s="94" t="s">
        <v>415</v>
      </c>
      <c r="F2" s="94" t="s">
        <v>416</v>
      </c>
    </row>
    <row r="3" spans="2:6" ht="15" x14ac:dyDescent="0.25">
      <c r="B3" s="51"/>
      <c r="C3" s="51"/>
      <c r="D3" s="50" t="s">
        <v>123</v>
      </c>
      <c r="E3" s="121"/>
      <c r="F3" s="123"/>
    </row>
    <row r="4" spans="2:6" ht="15" outlineLevel="1" x14ac:dyDescent="0.2">
      <c r="B4" s="51">
        <v>1</v>
      </c>
      <c r="C4" s="51" t="s">
        <v>208</v>
      </c>
      <c r="D4" s="51" t="s">
        <v>184</v>
      </c>
      <c r="E4" s="117">
        <f>'Эл.м. Замки'!$C$10</f>
        <v>10380</v>
      </c>
      <c r="F4" s="117">
        <v>7</v>
      </c>
    </row>
    <row r="5" spans="2:6" ht="15" outlineLevel="1" x14ac:dyDescent="0.2">
      <c r="B5" s="51">
        <v>2</v>
      </c>
      <c r="C5" s="51" t="s">
        <v>209</v>
      </c>
      <c r="D5" s="51" t="s">
        <v>185</v>
      </c>
      <c r="E5" s="117">
        <f>'Эл.м. Замки'!$C$10</f>
        <v>10380</v>
      </c>
      <c r="F5" s="117">
        <v>7</v>
      </c>
    </row>
    <row r="6" spans="2:6" ht="15" outlineLevel="1" x14ac:dyDescent="0.2">
      <c r="B6" s="51">
        <v>3</v>
      </c>
      <c r="C6" s="51" t="s">
        <v>210</v>
      </c>
      <c r="D6" s="51" t="s">
        <v>186</v>
      </c>
      <c r="E6" s="117">
        <f>'Эл.м. Замки'!$C$10</f>
        <v>10380</v>
      </c>
      <c r="F6" s="117">
        <v>7</v>
      </c>
    </row>
    <row r="7" spans="2:6" ht="15" outlineLevel="1" x14ac:dyDescent="0.2">
      <c r="B7" s="51">
        <v>4</v>
      </c>
      <c r="C7" s="51" t="s">
        <v>211</v>
      </c>
      <c r="D7" s="51" t="s">
        <v>187</v>
      </c>
      <c r="E7" s="117">
        <f>'Эл.м. Замки'!$C$10</f>
        <v>10380</v>
      </c>
      <c r="F7" s="117">
        <v>7</v>
      </c>
    </row>
    <row r="8" spans="2:6" ht="15" outlineLevel="1" x14ac:dyDescent="0.2">
      <c r="B8" s="51">
        <v>5</v>
      </c>
      <c r="C8" s="51" t="s">
        <v>212</v>
      </c>
      <c r="D8" s="51" t="s">
        <v>188</v>
      </c>
      <c r="E8" s="117">
        <f>'Эл.м. Замки'!$C$10</f>
        <v>10380</v>
      </c>
      <c r="F8" s="117">
        <v>7</v>
      </c>
    </row>
    <row r="9" spans="2:6" ht="15" outlineLevel="1" x14ac:dyDescent="0.2">
      <c r="B9" s="51">
        <v>6</v>
      </c>
      <c r="C9" s="51" t="s">
        <v>213</v>
      </c>
      <c r="D9" s="51" t="s">
        <v>189</v>
      </c>
      <c r="E9" s="117">
        <f>'Эл.м. Замки'!$C$10</f>
        <v>10380</v>
      </c>
      <c r="F9" s="117">
        <v>7</v>
      </c>
    </row>
    <row r="10" spans="2:6" ht="15" outlineLevel="1" x14ac:dyDescent="0.2">
      <c r="B10" s="51">
        <v>7</v>
      </c>
      <c r="C10" s="51" t="s">
        <v>214</v>
      </c>
      <c r="D10" s="51" t="s">
        <v>190</v>
      </c>
      <c r="E10" s="117">
        <f>'Эл.м. Замки'!$C$11</f>
        <v>11330</v>
      </c>
      <c r="F10" s="117">
        <v>7</v>
      </c>
    </row>
    <row r="11" spans="2:6" ht="15" outlineLevel="1" x14ac:dyDescent="0.2">
      <c r="B11" s="51">
        <v>8</v>
      </c>
      <c r="C11" s="51" t="s">
        <v>215</v>
      </c>
      <c r="D11" s="51" t="s">
        <v>191</v>
      </c>
      <c r="E11" s="117">
        <f>'Эл.м. Замки'!$C$11</f>
        <v>11330</v>
      </c>
      <c r="F11" s="117">
        <v>7</v>
      </c>
    </row>
    <row r="12" spans="2:6" ht="15" outlineLevel="1" x14ac:dyDescent="0.2">
      <c r="B12" s="51">
        <v>9</v>
      </c>
      <c r="C12" s="51" t="s">
        <v>216</v>
      </c>
      <c r="D12" s="51" t="s">
        <v>192</v>
      </c>
      <c r="E12" s="117">
        <f>'Эл.м. Замки'!$C$11</f>
        <v>11330</v>
      </c>
      <c r="F12" s="117">
        <v>7</v>
      </c>
    </row>
    <row r="13" spans="2:6" ht="15" outlineLevel="1" x14ac:dyDescent="0.2">
      <c r="B13" s="51">
        <v>10</v>
      </c>
      <c r="C13" s="51" t="s">
        <v>217</v>
      </c>
      <c r="D13" s="51" t="s">
        <v>193</v>
      </c>
      <c r="E13" s="117">
        <f>'Эл.м. Замки'!$C$11</f>
        <v>11330</v>
      </c>
      <c r="F13" s="117">
        <v>7</v>
      </c>
    </row>
    <row r="14" spans="2:6" ht="15" outlineLevel="1" x14ac:dyDescent="0.2">
      <c r="B14" s="51">
        <v>11</v>
      </c>
      <c r="C14" s="51" t="s">
        <v>218</v>
      </c>
      <c r="D14" s="51" t="s">
        <v>194</v>
      </c>
      <c r="E14" s="117">
        <f>'Эл.м. Замки'!$C$11</f>
        <v>11330</v>
      </c>
      <c r="F14" s="117">
        <v>7</v>
      </c>
    </row>
    <row r="15" spans="2:6" ht="15" outlineLevel="1" x14ac:dyDescent="0.2">
      <c r="B15" s="51">
        <v>12</v>
      </c>
      <c r="C15" s="51" t="s">
        <v>219</v>
      </c>
      <c r="D15" s="51" t="s">
        <v>195</v>
      </c>
      <c r="E15" s="117">
        <f>'Эл.м. Замки'!$C$11</f>
        <v>11330</v>
      </c>
      <c r="F15" s="117">
        <v>7</v>
      </c>
    </row>
    <row r="16" spans="2:6" ht="15" outlineLevel="1" x14ac:dyDescent="0.2">
      <c r="B16" s="51">
        <v>13</v>
      </c>
      <c r="C16" s="51" t="s">
        <v>220</v>
      </c>
      <c r="D16" s="51" t="s">
        <v>196</v>
      </c>
      <c r="E16" s="117">
        <f>'Эл.м. Замки'!$C$12</f>
        <v>13490</v>
      </c>
      <c r="F16" s="117">
        <v>7</v>
      </c>
    </row>
    <row r="17" spans="2:6" ht="15" outlineLevel="1" x14ac:dyDescent="0.2">
      <c r="B17" s="51">
        <v>14</v>
      </c>
      <c r="C17" s="51" t="s">
        <v>221</v>
      </c>
      <c r="D17" s="51" t="s">
        <v>197</v>
      </c>
      <c r="E17" s="117">
        <f>'Эл.м. Замки'!$C$12</f>
        <v>13490</v>
      </c>
      <c r="F17" s="117">
        <v>7</v>
      </c>
    </row>
    <row r="18" spans="2:6" ht="15" outlineLevel="1" x14ac:dyDescent="0.2">
      <c r="B18" s="51">
        <v>15</v>
      </c>
      <c r="C18" s="51" t="s">
        <v>222</v>
      </c>
      <c r="D18" s="51" t="s">
        <v>198</v>
      </c>
      <c r="E18" s="117">
        <f>'Эл.м. Замки'!$C$12</f>
        <v>13490</v>
      </c>
      <c r="F18" s="117">
        <v>7</v>
      </c>
    </row>
    <row r="19" spans="2:6" ht="15" outlineLevel="1" x14ac:dyDescent="0.2">
      <c r="B19" s="51">
        <v>16</v>
      </c>
      <c r="C19" s="51" t="s">
        <v>223</v>
      </c>
      <c r="D19" s="51" t="s">
        <v>199</v>
      </c>
      <c r="E19" s="117">
        <f>'Эл.м. Замки'!$C$12</f>
        <v>13490</v>
      </c>
      <c r="F19" s="117">
        <v>7</v>
      </c>
    </row>
    <row r="20" spans="2:6" ht="15" outlineLevel="1" x14ac:dyDescent="0.2">
      <c r="B20" s="51">
        <v>17</v>
      </c>
      <c r="C20" s="51" t="s">
        <v>224</v>
      </c>
      <c r="D20" s="51" t="s">
        <v>200</v>
      </c>
      <c r="E20" s="117">
        <f>'Эл.м. Замки'!$C$12</f>
        <v>13490</v>
      </c>
      <c r="F20" s="117">
        <v>7</v>
      </c>
    </row>
    <row r="21" spans="2:6" ht="15" outlineLevel="1" x14ac:dyDescent="0.2">
      <c r="B21" s="51">
        <v>18</v>
      </c>
      <c r="C21" s="51" t="s">
        <v>225</v>
      </c>
      <c r="D21" s="51" t="s">
        <v>201</v>
      </c>
      <c r="E21" s="117">
        <f>'Эл.м. Замки'!$C$12</f>
        <v>13490</v>
      </c>
      <c r="F21" s="117">
        <v>7</v>
      </c>
    </row>
    <row r="22" spans="2:6" ht="15" outlineLevel="1" x14ac:dyDescent="0.2">
      <c r="B22" s="51">
        <v>19</v>
      </c>
      <c r="C22" s="51" t="s">
        <v>226</v>
      </c>
      <c r="D22" s="51" t="s">
        <v>202</v>
      </c>
      <c r="E22" s="117">
        <f>'Эл.м. Замки'!$C$13</f>
        <v>15610</v>
      </c>
      <c r="F22" s="117">
        <v>7</v>
      </c>
    </row>
    <row r="23" spans="2:6" ht="15" outlineLevel="1" x14ac:dyDescent="0.2">
      <c r="B23" s="51">
        <v>20</v>
      </c>
      <c r="C23" s="51" t="s">
        <v>227</v>
      </c>
      <c r="D23" s="51" t="s">
        <v>203</v>
      </c>
      <c r="E23" s="117">
        <f>'Эл.м. Замки'!$C$13</f>
        <v>15610</v>
      </c>
      <c r="F23" s="117">
        <v>7</v>
      </c>
    </row>
    <row r="24" spans="2:6" ht="15" outlineLevel="1" x14ac:dyDescent="0.2">
      <c r="B24" s="51">
        <v>21</v>
      </c>
      <c r="C24" s="51" t="s">
        <v>228</v>
      </c>
      <c r="D24" s="51" t="s">
        <v>204</v>
      </c>
      <c r="E24" s="117">
        <f>'Эл.м. Замки'!$C$13</f>
        <v>15610</v>
      </c>
      <c r="F24" s="117">
        <v>7</v>
      </c>
    </row>
    <row r="25" spans="2:6" ht="15" outlineLevel="1" x14ac:dyDescent="0.2">
      <c r="B25" s="51">
        <v>22</v>
      </c>
      <c r="C25" s="51" t="s">
        <v>229</v>
      </c>
      <c r="D25" s="51" t="s">
        <v>205</v>
      </c>
      <c r="E25" s="117">
        <f>'Эл.м. Замки'!$C$13</f>
        <v>15610</v>
      </c>
      <c r="F25" s="117">
        <v>7</v>
      </c>
    </row>
    <row r="26" spans="2:6" ht="15" outlineLevel="1" x14ac:dyDescent="0.2">
      <c r="B26" s="51">
        <v>23</v>
      </c>
      <c r="C26" s="51" t="s">
        <v>230</v>
      </c>
      <c r="D26" s="51" t="s">
        <v>206</v>
      </c>
      <c r="E26" s="117">
        <f>'Эл.м. Замки'!$C$13</f>
        <v>15610</v>
      </c>
      <c r="F26" s="117">
        <v>7</v>
      </c>
    </row>
    <row r="27" spans="2:6" ht="15" outlineLevel="1" x14ac:dyDescent="0.2">
      <c r="B27" s="51">
        <v>24</v>
      </c>
      <c r="C27" s="51" t="s">
        <v>231</v>
      </c>
      <c r="D27" s="51" t="s">
        <v>207</v>
      </c>
      <c r="E27" s="117">
        <f>'Эл.м. Замки'!$C$13</f>
        <v>15610</v>
      </c>
      <c r="F27" s="117">
        <v>7</v>
      </c>
    </row>
    <row r="28" spans="2:6" ht="15" x14ac:dyDescent="0.25">
      <c r="B28" s="51"/>
      <c r="C28" s="51"/>
      <c r="D28" s="50" t="s">
        <v>124</v>
      </c>
      <c r="E28" s="52"/>
      <c r="F28" s="122"/>
    </row>
    <row r="29" spans="2:6" ht="15" x14ac:dyDescent="0.25">
      <c r="B29" s="51">
        <v>29</v>
      </c>
      <c r="C29" s="51" t="s">
        <v>234</v>
      </c>
      <c r="D29" s="112" t="s">
        <v>232</v>
      </c>
      <c r="E29" s="118">
        <f>'Эл.м. Замки'!C20</f>
        <v>2590</v>
      </c>
      <c r="F29" s="118">
        <v>7</v>
      </c>
    </row>
    <row r="30" spans="2:6" ht="15" outlineLevel="1" x14ac:dyDescent="0.2">
      <c r="B30" s="51">
        <v>30</v>
      </c>
      <c r="C30" s="51" t="s">
        <v>235</v>
      </c>
      <c r="D30" s="51" t="s">
        <v>233</v>
      </c>
      <c r="E30" s="117">
        <f>'Эл.м. Замки'!$C$21</f>
        <v>7760</v>
      </c>
      <c r="F30" s="117">
        <v>7</v>
      </c>
    </row>
    <row r="31" spans="2:6" ht="15" x14ac:dyDescent="0.25">
      <c r="B31" s="51"/>
      <c r="C31" s="51"/>
      <c r="D31" s="50" t="s">
        <v>125</v>
      </c>
      <c r="E31" s="52"/>
      <c r="F31" s="123"/>
    </row>
    <row r="32" spans="2:6" ht="15" outlineLevel="1" x14ac:dyDescent="0.2">
      <c r="B32" s="51">
        <v>31</v>
      </c>
      <c r="C32" s="51" t="s">
        <v>236</v>
      </c>
      <c r="D32" s="51" t="s">
        <v>241</v>
      </c>
      <c r="E32" s="117">
        <f>'Эл.м. Замки'!$C$18</f>
        <v>32230</v>
      </c>
      <c r="F32" s="117">
        <v>7</v>
      </c>
    </row>
    <row r="33" spans="2:6" ht="15" x14ac:dyDescent="0.25">
      <c r="B33" s="51"/>
      <c r="C33" s="51"/>
      <c r="D33" s="50" t="s">
        <v>126</v>
      </c>
      <c r="E33" s="53"/>
      <c r="F33" s="122"/>
    </row>
    <row r="34" spans="2:6" ht="15" outlineLevel="1" x14ac:dyDescent="0.2">
      <c r="B34" s="51">
        <v>34</v>
      </c>
      <c r="C34" s="51" t="s">
        <v>237</v>
      </c>
      <c r="D34" s="51" t="s">
        <v>239</v>
      </c>
      <c r="E34" s="117">
        <f>'Эл.м. Замки'!$C$16</f>
        <v>5990</v>
      </c>
      <c r="F34" s="117">
        <v>7</v>
      </c>
    </row>
    <row r="35" spans="2:6" ht="15" outlineLevel="1" x14ac:dyDescent="0.2">
      <c r="B35" s="51">
        <v>35</v>
      </c>
      <c r="C35" s="51" t="s">
        <v>238</v>
      </c>
      <c r="D35" s="51" t="s">
        <v>240</v>
      </c>
      <c r="E35" s="117">
        <f>'Эл.м. Замки'!$C$16</f>
        <v>5990</v>
      </c>
      <c r="F35" s="117">
        <v>7</v>
      </c>
    </row>
    <row r="36" spans="2:6" ht="15" x14ac:dyDescent="0.25">
      <c r="B36" s="51"/>
      <c r="C36" s="51"/>
      <c r="D36" s="50" t="s">
        <v>127</v>
      </c>
      <c r="E36" s="53"/>
      <c r="F36" s="122"/>
    </row>
    <row r="37" spans="2:6" ht="15" outlineLevel="1" x14ac:dyDescent="0.2">
      <c r="B37" s="51">
        <v>36</v>
      </c>
      <c r="C37" s="51" t="s">
        <v>248</v>
      </c>
      <c r="D37" s="51" t="s">
        <v>242</v>
      </c>
      <c r="E37" s="117">
        <f>'Эл.м. Замки'!C7</f>
        <v>12710</v>
      </c>
      <c r="F37" s="117">
        <v>7</v>
      </c>
    </row>
    <row r="38" spans="2:6" ht="15" outlineLevel="1" x14ac:dyDescent="0.2">
      <c r="B38" s="51">
        <v>37</v>
      </c>
      <c r="C38" s="51" t="s">
        <v>249</v>
      </c>
      <c r="D38" s="51" t="s">
        <v>243</v>
      </c>
      <c r="E38" s="117">
        <f>'Эл.м. Замки'!C7</f>
        <v>12710</v>
      </c>
      <c r="F38" s="117">
        <v>7</v>
      </c>
    </row>
    <row r="39" spans="2:6" ht="15" outlineLevel="1" x14ac:dyDescent="0.2">
      <c r="B39" s="51">
        <v>38</v>
      </c>
      <c r="C39" s="51" t="s">
        <v>250</v>
      </c>
      <c r="D39" s="51" t="s">
        <v>244</v>
      </c>
      <c r="E39" s="117">
        <f>'Эл.м. Замки'!C7</f>
        <v>12710</v>
      </c>
      <c r="F39" s="117">
        <v>7</v>
      </c>
    </row>
    <row r="40" spans="2:6" ht="15" outlineLevel="1" x14ac:dyDescent="0.2">
      <c r="B40" s="51">
        <v>39</v>
      </c>
      <c r="C40" s="51" t="s">
        <v>251</v>
      </c>
      <c r="D40" s="51" t="s">
        <v>245</v>
      </c>
      <c r="E40" s="117">
        <f>'Эл.м. Замки'!C8</f>
        <v>11920</v>
      </c>
      <c r="F40" s="117">
        <v>7</v>
      </c>
    </row>
    <row r="41" spans="2:6" ht="15" outlineLevel="1" x14ac:dyDescent="0.2">
      <c r="B41" s="51">
        <v>40</v>
      </c>
      <c r="C41" s="51" t="s">
        <v>252</v>
      </c>
      <c r="D41" s="51" t="s">
        <v>246</v>
      </c>
      <c r="E41" s="117">
        <f>'Эл.м. Замки'!C8</f>
        <v>11920</v>
      </c>
      <c r="F41" s="117">
        <v>7</v>
      </c>
    </row>
    <row r="42" spans="2:6" ht="15" outlineLevel="1" x14ac:dyDescent="0.2">
      <c r="B42" s="51">
        <v>41</v>
      </c>
      <c r="C42" s="51" t="s">
        <v>253</v>
      </c>
      <c r="D42" s="51" t="s">
        <v>247</v>
      </c>
      <c r="E42" s="117">
        <f>'Эл.м. Замки'!C8</f>
        <v>11920</v>
      </c>
      <c r="F42" s="117">
        <v>7</v>
      </c>
    </row>
    <row r="43" spans="2:6" ht="15" outlineLevel="1" x14ac:dyDescent="0.2">
      <c r="B43" s="51">
        <v>42</v>
      </c>
      <c r="C43" s="51" t="s">
        <v>256</v>
      </c>
      <c r="D43" s="51" t="s">
        <v>254</v>
      </c>
      <c r="E43" s="117">
        <f>'Эл.м. Замки'!$C$5</f>
        <v>2210</v>
      </c>
      <c r="F43" s="117">
        <v>7</v>
      </c>
    </row>
    <row r="44" spans="2:6" ht="15" outlineLevel="1" x14ac:dyDescent="0.2">
      <c r="B44" s="51">
        <v>43</v>
      </c>
      <c r="C44" s="51" t="s">
        <v>257</v>
      </c>
      <c r="D44" s="51" t="s">
        <v>255</v>
      </c>
      <c r="E44" s="117">
        <f>'Эл.м. Замки'!$C$5</f>
        <v>2210</v>
      </c>
      <c r="F44" s="117">
        <v>7</v>
      </c>
    </row>
    <row r="45" spans="2:6" ht="15" outlineLevel="1" x14ac:dyDescent="0.2">
      <c r="B45" s="51">
        <v>44</v>
      </c>
      <c r="C45" s="51" t="s">
        <v>260</v>
      </c>
      <c r="D45" s="51" t="s">
        <v>258</v>
      </c>
      <c r="E45" s="117">
        <f>'Эл.м. Замки'!$C$6</f>
        <v>25330</v>
      </c>
      <c r="F45" s="117">
        <v>7</v>
      </c>
    </row>
    <row r="46" spans="2:6" ht="15" outlineLevel="1" x14ac:dyDescent="0.2">
      <c r="B46" s="51">
        <v>45</v>
      </c>
      <c r="C46" s="51" t="s">
        <v>261</v>
      </c>
      <c r="D46" s="51" t="s">
        <v>259</v>
      </c>
      <c r="E46" s="117">
        <f>'Эл.м. Замки'!$C$6</f>
        <v>25330</v>
      </c>
      <c r="F46" s="117">
        <v>7</v>
      </c>
    </row>
    <row r="47" spans="2:6" ht="15" x14ac:dyDescent="0.25">
      <c r="B47" s="51"/>
      <c r="C47" s="51"/>
      <c r="D47" s="50" t="s">
        <v>128</v>
      </c>
      <c r="E47" s="53"/>
      <c r="F47" s="122"/>
    </row>
    <row r="48" spans="2:6" ht="15" outlineLevel="1" x14ac:dyDescent="0.2">
      <c r="B48" s="51">
        <v>46</v>
      </c>
      <c r="C48" s="51" t="s">
        <v>264</v>
      </c>
      <c r="D48" s="51" t="s">
        <v>262</v>
      </c>
      <c r="E48" s="117">
        <f>'Эл.м. Замки'!$C$23</f>
        <v>3060</v>
      </c>
      <c r="F48" s="117">
        <v>7</v>
      </c>
    </row>
    <row r="49" spans="2:6" ht="15" outlineLevel="1" x14ac:dyDescent="0.2">
      <c r="B49" s="51">
        <v>47</v>
      </c>
      <c r="C49" s="51" t="s">
        <v>265</v>
      </c>
      <c r="D49" s="51" t="s">
        <v>263</v>
      </c>
      <c r="E49" s="117">
        <f>'Эл.м. Замки'!$C$23</f>
        <v>3060</v>
      </c>
      <c r="F49" s="117">
        <v>7</v>
      </c>
    </row>
    <row r="50" spans="2:6" ht="15" outlineLevel="1" x14ac:dyDescent="0.2">
      <c r="B50" s="51">
        <v>48</v>
      </c>
      <c r="C50" s="51" t="s">
        <v>268</v>
      </c>
      <c r="D50" s="51" t="s">
        <v>266</v>
      </c>
      <c r="E50" s="117">
        <f>'Эл.м. Замки'!$C$25</f>
        <v>4920</v>
      </c>
      <c r="F50" s="117">
        <v>7</v>
      </c>
    </row>
    <row r="51" spans="2:6" ht="15" outlineLevel="1" x14ac:dyDescent="0.2">
      <c r="B51" s="51">
        <v>49</v>
      </c>
      <c r="C51" s="51" t="s">
        <v>269</v>
      </c>
      <c r="D51" s="51" t="s">
        <v>267</v>
      </c>
      <c r="E51" s="117">
        <f>'Эл.м. Замки'!$C$25</f>
        <v>4920</v>
      </c>
      <c r="F51" s="117">
        <v>7</v>
      </c>
    </row>
    <row r="52" spans="2:6" ht="15" outlineLevel="1" x14ac:dyDescent="0.2">
      <c r="B52" s="51">
        <v>50</v>
      </c>
      <c r="C52" s="51" t="s">
        <v>272</v>
      </c>
      <c r="D52" s="51" t="s">
        <v>270</v>
      </c>
      <c r="E52" s="117">
        <f>'Эл.м. Замки'!$C$26</f>
        <v>6990</v>
      </c>
      <c r="F52" s="117">
        <v>7</v>
      </c>
    </row>
    <row r="53" spans="2:6" ht="15" outlineLevel="1" x14ac:dyDescent="0.2">
      <c r="B53" s="51">
        <v>51</v>
      </c>
      <c r="C53" s="51" t="s">
        <v>273</v>
      </c>
      <c r="D53" s="51" t="s">
        <v>271</v>
      </c>
      <c r="E53" s="117">
        <f>'Эл.м. Замки'!$C$26</f>
        <v>6990</v>
      </c>
      <c r="F53" s="117">
        <v>7</v>
      </c>
    </row>
    <row r="54" spans="2:6" ht="15" outlineLevel="1" x14ac:dyDescent="0.2">
      <c r="B54" s="51">
        <v>52</v>
      </c>
      <c r="C54" s="51" t="s">
        <v>276</v>
      </c>
      <c r="D54" s="51" t="s">
        <v>274</v>
      </c>
      <c r="E54" s="117">
        <f>'Эл.м. Замки'!$C$26</f>
        <v>6990</v>
      </c>
      <c r="F54" s="117">
        <v>7</v>
      </c>
    </row>
    <row r="55" spans="2:6" ht="15" outlineLevel="1" x14ac:dyDescent="0.2">
      <c r="B55" s="51">
        <v>53</v>
      </c>
      <c r="C55" s="51" t="s">
        <v>277</v>
      </c>
      <c r="D55" s="51" t="s">
        <v>275</v>
      </c>
      <c r="E55" s="117">
        <f>'Эл.м. Замки'!$C$26</f>
        <v>6990</v>
      </c>
      <c r="F55" s="117">
        <v>7</v>
      </c>
    </row>
    <row r="56" spans="2:6" ht="15" x14ac:dyDescent="0.2">
      <c r="B56" s="51"/>
      <c r="C56" s="51"/>
      <c r="D56" s="109" t="s">
        <v>129</v>
      </c>
      <c r="E56" s="95"/>
      <c r="F56" s="95"/>
    </row>
    <row r="57" spans="2:6" ht="15" outlineLevel="1" x14ac:dyDescent="0.2">
      <c r="B57" s="51">
        <v>54</v>
      </c>
      <c r="C57" s="51" t="s">
        <v>281</v>
      </c>
      <c r="D57" s="107" t="s">
        <v>278</v>
      </c>
      <c r="E57" s="117">
        <f>'Элементы монтажа'!$C$5</f>
        <v>1120</v>
      </c>
      <c r="F57" s="117">
        <v>7</v>
      </c>
    </row>
    <row r="58" spans="2:6" ht="15" outlineLevel="1" x14ac:dyDescent="0.2">
      <c r="B58" s="51">
        <v>55</v>
      </c>
      <c r="C58" s="51" t="s">
        <v>282</v>
      </c>
      <c r="D58" s="107" t="s">
        <v>279</v>
      </c>
      <c r="E58" s="117">
        <f>'Элементы монтажа'!$C$5</f>
        <v>1120</v>
      </c>
      <c r="F58" s="117">
        <v>7</v>
      </c>
    </row>
    <row r="59" spans="2:6" ht="15" outlineLevel="1" x14ac:dyDescent="0.2">
      <c r="B59" s="51">
        <v>56</v>
      </c>
      <c r="C59" s="51" t="s">
        <v>283</v>
      </c>
      <c r="D59" s="107" t="s">
        <v>280</v>
      </c>
      <c r="E59" s="117">
        <f>'Элементы монтажа'!$C$5</f>
        <v>1120</v>
      </c>
      <c r="F59" s="117">
        <v>7</v>
      </c>
    </row>
    <row r="60" spans="2:6" ht="15" outlineLevel="1" x14ac:dyDescent="0.2">
      <c r="B60" s="51">
        <v>57</v>
      </c>
      <c r="C60" s="51" t="s">
        <v>287</v>
      </c>
      <c r="D60" s="107" t="s">
        <v>284</v>
      </c>
      <c r="E60" s="117">
        <f>'Элементы монтажа'!$C$6</f>
        <v>1150</v>
      </c>
      <c r="F60" s="117">
        <v>7</v>
      </c>
    </row>
    <row r="61" spans="2:6" ht="15" outlineLevel="1" x14ac:dyDescent="0.2">
      <c r="B61" s="51">
        <v>58</v>
      </c>
      <c r="C61" s="51" t="s">
        <v>288</v>
      </c>
      <c r="D61" s="107" t="s">
        <v>285</v>
      </c>
      <c r="E61" s="117">
        <f>'Элементы монтажа'!$C$6</f>
        <v>1150</v>
      </c>
      <c r="F61" s="117">
        <v>7</v>
      </c>
    </row>
    <row r="62" spans="2:6" ht="15" outlineLevel="1" x14ac:dyDescent="0.2">
      <c r="B62" s="51">
        <v>59</v>
      </c>
      <c r="C62" s="51" t="s">
        <v>289</v>
      </c>
      <c r="D62" s="107" t="s">
        <v>286</v>
      </c>
      <c r="E62" s="117">
        <f>'Элементы монтажа'!$C$6</f>
        <v>1150</v>
      </c>
      <c r="F62" s="117">
        <v>7</v>
      </c>
    </row>
    <row r="63" spans="2:6" ht="15" outlineLevel="1" x14ac:dyDescent="0.2">
      <c r="B63" s="51">
        <v>60</v>
      </c>
      <c r="C63" s="51" t="s">
        <v>293</v>
      </c>
      <c r="D63" s="107" t="s">
        <v>290</v>
      </c>
      <c r="E63" s="117">
        <f>'Элементы монтажа'!$C$33</f>
        <v>2050</v>
      </c>
      <c r="F63" s="117">
        <v>7</v>
      </c>
    </row>
    <row r="64" spans="2:6" ht="15" outlineLevel="1" x14ac:dyDescent="0.2">
      <c r="B64" s="51">
        <v>61</v>
      </c>
      <c r="C64" s="51" t="s">
        <v>294</v>
      </c>
      <c r="D64" s="107" t="s">
        <v>291</v>
      </c>
      <c r="E64" s="117">
        <f>'Элементы монтажа'!$C$33</f>
        <v>2050</v>
      </c>
      <c r="F64" s="117">
        <v>7</v>
      </c>
    </row>
    <row r="65" spans="2:6" ht="15" outlineLevel="1" x14ac:dyDescent="0.2">
      <c r="B65" s="51">
        <v>62</v>
      </c>
      <c r="C65" s="51" t="s">
        <v>295</v>
      </c>
      <c r="D65" s="107" t="s">
        <v>292</v>
      </c>
      <c r="E65" s="117">
        <f>'Элементы монтажа'!$C$33</f>
        <v>2050</v>
      </c>
      <c r="F65" s="117">
        <v>7</v>
      </c>
    </row>
    <row r="66" spans="2:6" ht="15" outlineLevel="1" x14ac:dyDescent="0.2">
      <c r="B66" s="51">
        <v>63</v>
      </c>
      <c r="C66" s="51" t="s">
        <v>299</v>
      </c>
      <c r="D66" s="107" t="s">
        <v>296</v>
      </c>
      <c r="E66" s="117">
        <f>'Элементы монтажа'!$C$7</f>
        <v>1590</v>
      </c>
      <c r="F66" s="117">
        <v>7</v>
      </c>
    </row>
    <row r="67" spans="2:6" ht="15" outlineLevel="1" x14ac:dyDescent="0.2">
      <c r="B67" s="51">
        <v>64</v>
      </c>
      <c r="C67" s="51" t="s">
        <v>300</v>
      </c>
      <c r="D67" s="107" t="s">
        <v>297</v>
      </c>
      <c r="E67" s="117">
        <f>'Элементы монтажа'!$C$7</f>
        <v>1590</v>
      </c>
      <c r="F67" s="117">
        <v>7</v>
      </c>
    </row>
    <row r="68" spans="2:6" ht="15" outlineLevel="1" x14ac:dyDescent="0.2">
      <c r="B68" s="51">
        <v>65</v>
      </c>
      <c r="C68" s="51" t="s">
        <v>301</v>
      </c>
      <c r="D68" s="107" t="s">
        <v>298</v>
      </c>
      <c r="E68" s="117">
        <f>'Элементы монтажа'!$C$7</f>
        <v>1590</v>
      </c>
      <c r="F68" s="117">
        <v>7</v>
      </c>
    </row>
    <row r="69" spans="2:6" ht="15" outlineLevel="1" x14ac:dyDescent="0.2">
      <c r="B69" s="51">
        <v>66</v>
      </c>
      <c r="C69" s="51" t="s">
        <v>303</v>
      </c>
      <c r="D69" s="107" t="s">
        <v>302</v>
      </c>
      <c r="E69" s="117">
        <f>'Элементы монтажа'!$C$44</f>
        <v>2020</v>
      </c>
      <c r="F69" s="117">
        <v>7</v>
      </c>
    </row>
    <row r="70" spans="2:6" ht="15" outlineLevel="1" x14ac:dyDescent="0.2">
      <c r="B70" s="51">
        <v>67</v>
      </c>
      <c r="C70" s="51" t="s">
        <v>307</v>
      </c>
      <c r="D70" s="107" t="s">
        <v>304</v>
      </c>
      <c r="E70" s="117">
        <f>'Элементы монтажа'!$C$19</f>
        <v>3590</v>
      </c>
      <c r="F70" s="117">
        <v>7</v>
      </c>
    </row>
    <row r="71" spans="2:6" ht="15" outlineLevel="1" x14ac:dyDescent="0.2">
      <c r="B71" s="51">
        <v>68</v>
      </c>
      <c r="C71" s="51" t="s">
        <v>308</v>
      </c>
      <c r="D71" s="107" t="s">
        <v>305</v>
      </c>
      <c r="E71" s="117">
        <f>'Элементы монтажа'!$C$19</f>
        <v>3590</v>
      </c>
      <c r="F71" s="117">
        <v>7</v>
      </c>
    </row>
    <row r="72" spans="2:6" ht="15" outlineLevel="1" x14ac:dyDescent="0.2">
      <c r="B72" s="51">
        <v>69</v>
      </c>
      <c r="C72" s="51" t="s">
        <v>309</v>
      </c>
      <c r="D72" s="107" t="s">
        <v>306</v>
      </c>
      <c r="E72" s="117">
        <f>'Элементы монтажа'!$C$19</f>
        <v>3590</v>
      </c>
      <c r="F72" s="117">
        <v>7</v>
      </c>
    </row>
    <row r="73" spans="2:6" ht="15" outlineLevel="1" x14ac:dyDescent="0.2">
      <c r="B73" s="51">
        <v>70</v>
      </c>
      <c r="C73" s="51" t="s">
        <v>315</v>
      </c>
      <c r="D73" s="107" t="s">
        <v>310</v>
      </c>
      <c r="E73" s="117">
        <f>'Элементы монтажа'!$C$28</f>
        <v>5220</v>
      </c>
      <c r="F73" s="117">
        <v>7</v>
      </c>
    </row>
    <row r="74" spans="2:6" ht="15" outlineLevel="1" x14ac:dyDescent="0.2">
      <c r="B74" s="51">
        <v>71</v>
      </c>
      <c r="C74" s="51" t="s">
        <v>316</v>
      </c>
      <c r="D74" s="107" t="s">
        <v>311</v>
      </c>
      <c r="E74" s="117">
        <f>'Элементы монтажа'!$C$24</f>
        <v>4250</v>
      </c>
      <c r="F74" s="117">
        <v>7</v>
      </c>
    </row>
    <row r="75" spans="2:6" ht="15" outlineLevel="1" x14ac:dyDescent="0.2">
      <c r="B75" s="51">
        <v>72</v>
      </c>
      <c r="C75" s="51" t="s">
        <v>317</v>
      </c>
      <c r="D75" s="107" t="s">
        <v>312</v>
      </c>
      <c r="E75" s="117">
        <f>'Элементы монтажа'!$C$24</f>
        <v>4250</v>
      </c>
      <c r="F75" s="117">
        <v>7</v>
      </c>
    </row>
    <row r="76" spans="2:6" ht="15" outlineLevel="1" x14ac:dyDescent="0.2">
      <c r="B76" s="51">
        <v>73</v>
      </c>
      <c r="C76" s="51" t="s">
        <v>318</v>
      </c>
      <c r="D76" s="107" t="s">
        <v>313</v>
      </c>
      <c r="E76" s="117">
        <f>'Элементы монтажа'!$C$24</f>
        <v>4250</v>
      </c>
      <c r="F76" s="117">
        <v>7</v>
      </c>
    </row>
    <row r="77" spans="2:6" ht="15" outlineLevel="1" x14ac:dyDescent="0.2">
      <c r="B77" s="51">
        <v>74</v>
      </c>
      <c r="C77" s="51" t="s">
        <v>319</v>
      </c>
      <c r="D77" s="107" t="s">
        <v>314</v>
      </c>
      <c r="E77" s="117">
        <f>'Элементы монтажа'!$C$29</f>
        <v>2390</v>
      </c>
      <c r="F77" s="117">
        <v>7</v>
      </c>
    </row>
    <row r="78" spans="2:6" ht="15" outlineLevel="1" x14ac:dyDescent="0.2">
      <c r="B78" s="51">
        <v>75</v>
      </c>
      <c r="C78" s="51" t="s">
        <v>323</v>
      </c>
      <c r="D78" s="107" t="s">
        <v>320</v>
      </c>
      <c r="E78" s="117">
        <f>'Элементы монтажа'!$C$20</f>
        <v>3880</v>
      </c>
      <c r="F78" s="117">
        <v>7</v>
      </c>
    </row>
    <row r="79" spans="2:6" ht="15" outlineLevel="1" x14ac:dyDescent="0.2">
      <c r="B79" s="51">
        <v>76</v>
      </c>
      <c r="C79" s="51" t="s">
        <v>324</v>
      </c>
      <c r="D79" s="107" t="s">
        <v>321</v>
      </c>
      <c r="E79" s="117">
        <f>'Элементы монтажа'!$C$20</f>
        <v>3880</v>
      </c>
      <c r="F79" s="117">
        <v>7</v>
      </c>
    </row>
    <row r="80" spans="2:6" ht="15" outlineLevel="1" x14ac:dyDescent="0.2">
      <c r="B80" s="51">
        <v>77</v>
      </c>
      <c r="C80" s="51" t="s">
        <v>325</v>
      </c>
      <c r="D80" s="107" t="s">
        <v>322</v>
      </c>
      <c r="E80" s="117">
        <f>'Элементы монтажа'!$C$20</f>
        <v>3880</v>
      </c>
      <c r="F80" s="117">
        <v>7</v>
      </c>
    </row>
    <row r="81" spans="2:6" ht="15" outlineLevel="1" x14ac:dyDescent="0.2">
      <c r="B81" s="51">
        <v>78</v>
      </c>
      <c r="C81" s="51" t="s">
        <v>329</v>
      </c>
      <c r="D81" s="107" t="s">
        <v>326</v>
      </c>
      <c r="E81" s="117">
        <f>'Элементы монтажа'!$C$25</f>
        <v>4920</v>
      </c>
      <c r="F81" s="117">
        <v>7</v>
      </c>
    </row>
    <row r="82" spans="2:6" ht="15" outlineLevel="1" x14ac:dyDescent="0.2">
      <c r="B82" s="51">
        <v>79</v>
      </c>
      <c r="C82" s="51" t="s">
        <v>330</v>
      </c>
      <c r="D82" s="107" t="s">
        <v>327</v>
      </c>
      <c r="E82" s="117">
        <f>'Элементы монтажа'!$C$25</f>
        <v>4920</v>
      </c>
      <c r="F82" s="117">
        <v>7</v>
      </c>
    </row>
    <row r="83" spans="2:6" ht="15" outlineLevel="1" x14ac:dyDescent="0.2">
      <c r="B83" s="51">
        <v>80</v>
      </c>
      <c r="C83" s="51" t="s">
        <v>331</v>
      </c>
      <c r="D83" s="107" t="s">
        <v>328</v>
      </c>
      <c r="E83" s="117">
        <f>'Элементы монтажа'!$C$25</f>
        <v>4920</v>
      </c>
      <c r="F83" s="117">
        <v>7</v>
      </c>
    </row>
    <row r="84" spans="2:6" ht="15" outlineLevel="1" x14ac:dyDescent="0.2">
      <c r="B84" s="51">
        <v>81</v>
      </c>
      <c r="C84" s="51" t="s">
        <v>335</v>
      </c>
      <c r="D84" s="107" t="s">
        <v>332</v>
      </c>
      <c r="E84" s="117">
        <f>'Элементы монтажа'!$C$40</f>
        <v>6920</v>
      </c>
      <c r="F84" s="117">
        <v>7</v>
      </c>
    </row>
    <row r="85" spans="2:6" ht="15" outlineLevel="1" x14ac:dyDescent="0.2">
      <c r="B85" s="51">
        <v>82</v>
      </c>
      <c r="C85" s="51" t="s">
        <v>336</v>
      </c>
      <c r="D85" s="107" t="s">
        <v>333</v>
      </c>
      <c r="E85" s="117">
        <f>'Элементы монтажа'!$C$40</f>
        <v>6920</v>
      </c>
      <c r="F85" s="117">
        <v>7</v>
      </c>
    </row>
    <row r="86" spans="2:6" ht="15" outlineLevel="1" x14ac:dyDescent="0.2">
      <c r="B86" s="51">
        <v>83</v>
      </c>
      <c r="C86" s="51" t="s">
        <v>337</v>
      </c>
      <c r="D86" s="107" t="s">
        <v>334</v>
      </c>
      <c r="E86" s="117">
        <f>'Элементы монтажа'!$C$40</f>
        <v>6920</v>
      </c>
      <c r="F86" s="117">
        <v>7</v>
      </c>
    </row>
    <row r="87" spans="2:6" ht="15" outlineLevel="1" x14ac:dyDescent="0.2">
      <c r="B87" s="51">
        <v>84</v>
      </c>
      <c r="C87" s="51" t="s">
        <v>341</v>
      </c>
      <c r="D87" s="107" t="s">
        <v>338</v>
      </c>
      <c r="E87" s="117">
        <f>'Элементы монтажа'!$C$39</f>
        <v>6050</v>
      </c>
      <c r="F87" s="117">
        <v>7</v>
      </c>
    </row>
    <row r="88" spans="2:6" ht="15" outlineLevel="1" x14ac:dyDescent="0.2">
      <c r="B88" s="51">
        <v>85</v>
      </c>
      <c r="C88" s="51" t="s">
        <v>342</v>
      </c>
      <c r="D88" s="107" t="s">
        <v>339</v>
      </c>
      <c r="E88" s="117">
        <f>'Элементы монтажа'!$C$39</f>
        <v>6050</v>
      </c>
      <c r="F88" s="117">
        <v>7</v>
      </c>
    </row>
    <row r="89" spans="2:6" ht="15" outlineLevel="1" x14ac:dyDescent="0.2">
      <c r="B89" s="51">
        <v>86</v>
      </c>
      <c r="C89" s="51" t="s">
        <v>343</v>
      </c>
      <c r="D89" s="107" t="s">
        <v>340</v>
      </c>
      <c r="E89" s="117">
        <f>'Элементы монтажа'!$C$39</f>
        <v>6050</v>
      </c>
      <c r="F89" s="117">
        <v>7</v>
      </c>
    </row>
    <row r="90" spans="2:6" ht="15" outlineLevel="1" x14ac:dyDescent="0.2">
      <c r="B90" s="51">
        <v>87</v>
      </c>
      <c r="C90" s="51" t="s">
        <v>345</v>
      </c>
      <c r="D90" s="107" t="s">
        <v>344</v>
      </c>
      <c r="E90" s="117">
        <f>'Элементы монтажа'!$C$41</f>
        <v>5420</v>
      </c>
      <c r="F90" s="117">
        <v>7</v>
      </c>
    </row>
    <row r="91" spans="2:6" ht="15" outlineLevel="1" x14ac:dyDescent="0.2">
      <c r="B91" s="51">
        <v>88</v>
      </c>
      <c r="C91" s="51" t="s">
        <v>350</v>
      </c>
      <c r="D91" s="107" t="s">
        <v>346</v>
      </c>
      <c r="E91" s="117">
        <f>'Элементы монтажа'!$C$31</f>
        <v>4590</v>
      </c>
      <c r="F91" s="117">
        <v>7</v>
      </c>
    </row>
    <row r="92" spans="2:6" ht="15" outlineLevel="1" x14ac:dyDescent="0.2">
      <c r="B92" s="51">
        <v>89</v>
      </c>
      <c r="C92" s="51" t="s">
        <v>351</v>
      </c>
      <c r="D92" s="107" t="s">
        <v>347</v>
      </c>
      <c r="E92" s="117">
        <f>'Элементы монтажа'!$C$31</f>
        <v>4590</v>
      </c>
      <c r="F92" s="117">
        <v>7</v>
      </c>
    </row>
    <row r="93" spans="2:6" ht="15" outlineLevel="1" x14ac:dyDescent="0.2">
      <c r="B93" s="51">
        <v>90</v>
      </c>
      <c r="C93" s="51" t="s">
        <v>352</v>
      </c>
      <c r="D93" s="107" t="s">
        <v>348</v>
      </c>
      <c r="E93" s="117">
        <f>'Элементы монтажа'!$C$31</f>
        <v>4590</v>
      </c>
      <c r="F93" s="117">
        <v>7</v>
      </c>
    </row>
    <row r="94" spans="2:6" ht="15" outlineLevel="1" x14ac:dyDescent="0.2">
      <c r="B94" s="51">
        <v>91</v>
      </c>
      <c r="C94" s="51" t="s">
        <v>353</v>
      </c>
      <c r="D94" s="107" t="s">
        <v>349</v>
      </c>
      <c r="E94" s="117">
        <f>'Элементы монтажа'!$C$32</f>
        <v>2650</v>
      </c>
      <c r="F94" s="117">
        <v>7</v>
      </c>
    </row>
    <row r="95" spans="2:6" ht="15" outlineLevel="1" x14ac:dyDescent="0.2">
      <c r="B95" s="51">
        <v>92</v>
      </c>
      <c r="C95" s="51" t="s">
        <v>357</v>
      </c>
      <c r="D95" s="107" t="s">
        <v>354</v>
      </c>
      <c r="E95" s="117">
        <f>'Элементы монтажа'!$C$26</f>
        <v>5560</v>
      </c>
      <c r="F95" s="117">
        <v>7</v>
      </c>
    </row>
    <row r="96" spans="2:6" ht="15" outlineLevel="1" x14ac:dyDescent="0.2">
      <c r="B96" s="51">
        <v>93</v>
      </c>
      <c r="C96" s="51" t="s">
        <v>358</v>
      </c>
      <c r="D96" s="107" t="s">
        <v>355</v>
      </c>
      <c r="E96" s="117">
        <f>'Элементы монтажа'!$C$26</f>
        <v>5560</v>
      </c>
      <c r="F96" s="117">
        <v>7</v>
      </c>
    </row>
    <row r="97" spans="2:6" ht="15" outlineLevel="1" x14ac:dyDescent="0.2">
      <c r="B97" s="51">
        <v>94</v>
      </c>
      <c r="C97" s="51" t="s">
        <v>359</v>
      </c>
      <c r="D97" s="107" t="s">
        <v>356</v>
      </c>
      <c r="E97" s="117">
        <f>'Элементы монтажа'!$C$26</f>
        <v>5560</v>
      </c>
      <c r="F97" s="117">
        <v>7</v>
      </c>
    </row>
    <row r="98" spans="2:6" ht="15" outlineLevel="1" x14ac:dyDescent="0.2">
      <c r="B98" s="51">
        <v>95</v>
      </c>
      <c r="C98" s="51" t="s">
        <v>363</v>
      </c>
      <c r="D98" s="107" t="s">
        <v>360</v>
      </c>
      <c r="E98" s="117">
        <f>'Элементы монтажа'!$C$21</f>
        <v>4490</v>
      </c>
      <c r="F98" s="117">
        <v>7</v>
      </c>
    </row>
    <row r="99" spans="2:6" ht="15" outlineLevel="1" x14ac:dyDescent="0.2">
      <c r="B99" s="51">
        <v>96</v>
      </c>
      <c r="C99" s="51" t="s">
        <v>364</v>
      </c>
      <c r="D99" s="107" t="s">
        <v>361</v>
      </c>
      <c r="E99" s="117">
        <f>'Элементы монтажа'!$C$21</f>
        <v>4490</v>
      </c>
      <c r="F99" s="117">
        <v>7</v>
      </c>
    </row>
    <row r="100" spans="2:6" ht="15" outlineLevel="1" x14ac:dyDescent="0.2">
      <c r="B100" s="51">
        <v>97</v>
      </c>
      <c r="C100" s="51" t="s">
        <v>365</v>
      </c>
      <c r="D100" s="107" t="s">
        <v>362</v>
      </c>
      <c r="E100" s="117">
        <f>'Элементы монтажа'!$C$21</f>
        <v>4490</v>
      </c>
      <c r="F100" s="117">
        <v>7</v>
      </c>
    </row>
    <row r="101" spans="2:6" ht="15" outlineLevel="1" x14ac:dyDescent="0.2">
      <c r="B101" s="51">
        <v>98</v>
      </c>
      <c r="C101" s="51" t="s">
        <v>369</v>
      </c>
      <c r="D101" s="107" t="s">
        <v>366</v>
      </c>
      <c r="E101" s="117">
        <f>'Элементы монтажа'!$C$22</f>
        <v>4020</v>
      </c>
      <c r="F101" s="117">
        <v>7</v>
      </c>
    </row>
    <row r="102" spans="2:6" ht="15" outlineLevel="1" x14ac:dyDescent="0.2">
      <c r="B102" s="51">
        <v>99</v>
      </c>
      <c r="C102" s="51" t="s">
        <v>370</v>
      </c>
      <c r="D102" s="107" t="s">
        <v>367</v>
      </c>
      <c r="E102" s="117">
        <f>'Элементы монтажа'!$C$22</f>
        <v>4020</v>
      </c>
      <c r="F102" s="117">
        <v>7</v>
      </c>
    </row>
    <row r="103" spans="2:6" ht="15" outlineLevel="1" x14ac:dyDescent="0.2">
      <c r="B103" s="51">
        <v>100</v>
      </c>
      <c r="C103" s="51" t="s">
        <v>371</v>
      </c>
      <c r="D103" s="107" t="s">
        <v>368</v>
      </c>
      <c r="E103" s="117">
        <f>'Элементы монтажа'!$C$22</f>
        <v>4020</v>
      </c>
      <c r="F103" s="117">
        <v>7</v>
      </c>
    </row>
    <row r="104" spans="2:6" ht="15" outlineLevel="1" x14ac:dyDescent="0.2">
      <c r="B104" s="51">
        <v>101</v>
      </c>
      <c r="C104" s="51" t="s">
        <v>373</v>
      </c>
      <c r="D104" s="107" t="s">
        <v>372</v>
      </c>
      <c r="E104" s="117">
        <f>'Элементы монтажа'!$C$13</f>
        <v>1080</v>
      </c>
      <c r="F104" s="117">
        <v>7</v>
      </c>
    </row>
    <row r="105" spans="2:6" ht="15" outlineLevel="1" x14ac:dyDescent="0.2">
      <c r="B105" s="51">
        <v>102</v>
      </c>
      <c r="C105" s="51" t="s">
        <v>375</v>
      </c>
      <c r="D105" s="107" t="s">
        <v>374</v>
      </c>
      <c r="E105" s="117">
        <f>'Элементы монтажа'!$C$46</f>
        <v>2020</v>
      </c>
      <c r="F105" s="117">
        <v>7</v>
      </c>
    </row>
    <row r="106" spans="2:6" ht="15" outlineLevel="1" x14ac:dyDescent="0.2">
      <c r="B106" s="51">
        <v>103</v>
      </c>
      <c r="C106" s="51" t="s">
        <v>377</v>
      </c>
      <c r="D106" s="107" t="s">
        <v>376</v>
      </c>
      <c r="E106" s="117">
        <f>'Элементы монтажа'!$C$47</f>
        <v>2130</v>
      </c>
      <c r="F106" s="117">
        <v>7</v>
      </c>
    </row>
    <row r="107" spans="2:6" ht="15" outlineLevel="1" x14ac:dyDescent="0.2">
      <c r="B107" s="51">
        <v>104</v>
      </c>
      <c r="C107" s="51" t="s">
        <v>378</v>
      </c>
      <c r="D107" s="107" t="s">
        <v>130</v>
      </c>
      <c r="E107" s="117">
        <f>'Элементы монтажа'!$C$12</f>
        <v>1120</v>
      </c>
      <c r="F107" s="117">
        <v>7</v>
      </c>
    </row>
    <row r="108" spans="2:6" ht="15" outlineLevel="1" x14ac:dyDescent="0.2">
      <c r="B108" s="51">
        <v>105</v>
      </c>
      <c r="C108" s="51" t="s">
        <v>380</v>
      </c>
      <c r="D108" s="107" t="s">
        <v>379</v>
      </c>
      <c r="E108" s="117">
        <f>'Элементы монтажа'!$C$42</f>
        <v>4180</v>
      </c>
      <c r="F108" s="117">
        <v>7</v>
      </c>
    </row>
    <row r="109" spans="2:6" ht="15" outlineLevel="1" x14ac:dyDescent="0.2">
      <c r="B109" s="51">
        <v>106</v>
      </c>
      <c r="C109" s="51" t="s">
        <v>384</v>
      </c>
      <c r="D109" s="107" t="s">
        <v>381</v>
      </c>
      <c r="E109" s="117">
        <f>'Элементы монтажа'!$C$15</f>
        <v>2990</v>
      </c>
      <c r="F109" s="117">
        <v>7</v>
      </c>
    </row>
    <row r="110" spans="2:6" ht="15" outlineLevel="1" x14ac:dyDescent="0.2">
      <c r="B110" s="51">
        <v>107</v>
      </c>
      <c r="C110" s="51" t="s">
        <v>385</v>
      </c>
      <c r="D110" s="107" t="s">
        <v>382</v>
      </c>
      <c r="E110" s="117">
        <f>'Элементы монтажа'!$C$15</f>
        <v>2990</v>
      </c>
      <c r="F110" s="117">
        <v>7</v>
      </c>
    </row>
    <row r="111" spans="2:6" ht="15" outlineLevel="1" x14ac:dyDescent="0.2">
      <c r="B111" s="51">
        <v>108</v>
      </c>
      <c r="C111" s="51" t="s">
        <v>386</v>
      </c>
      <c r="D111" s="107" t="s">
        <v>383</v>
      </c>
      <c r="E111" s="117">
        <f>'Элементы монтажа'!$C$15</f>
        <v>2990</v>
      </c>
      <c r="F111" s="117">
        <v>7</v>
      </c>
    </row>
    <row r="112" spans="2:6" ht="15" outlineLevel="1" x14ac:dyDescent="0.2">
      <c r="B112" s="51">
        <v>109</v>
      </c>
      <c r="C112" s="51" t="s">
        <v>390</v>
      </c>
      <c r="D112" s="107" t="s">
        <v>387</v>
      </c>
      <c r="E112" s="117">
        <f>'Элементы монтажа'!$C$16</f>
        <v>2990</v>
      </c>
      <c r="F112" s="117">
        <v>7</v>
      </c>
    </row>
    <row r="113" spans="2:6" ht="15" outlineLevel="1" x14ac:dyDescent="0.2">
      <c r="B113" s="51">
        <v>110</v>
      </c>
      <c r="C113" s="51" t="s">
        <v>391</v>
      </c>
      <c r="D113" s="107" t="s">
        <v>388</v>
      </c>
      <c r="E113" s="117">
        <f>'Элементы монтажа'!$C$16</f>
        <v>2990</v>
      </c>
      <c r="F113" s="117">
        <v>7</v>
      </c>
    </row>
    <row r="114" spans="2:6" ht="15" outlineLevel="1" x14ac:dyDescent="0.2">
      <c r="B114" s="51">
        <v>111</v>
      </c>
      <c r="C114" s="51" t="s">
        <v>392</v>
      </c>
      <c r="D114" s="107" t="s">
        <v>389</v>
      </c>
      <c r="E114" s="117">
        <f>'Элементы монтажа'!$C$16</f>
        <v>2990</v>
      </c>
      <c r="F114" s="117">
        <v>7</v>
      </c>
    </row>
    <row r="115" spans="2:6" ht="15" outlineLevel="1" x14ac:dyDescent="0.2">
      <c r="B115" s="51">
        <v>112</v>
      </c>
      <c r="C115" s="51" t="s">
        <v>396</v>
      </c>
      <c r="D115" s="107" t="s">
        <v>393</v>
      </c>
      <c r="E115" s="117">
        <f>'Элементы монтажа'!$C$17</f>
        <v>2990</v>
      </c>
      <c r="F115" s="117">
        <v>7</v>
      </c>
    </row>
    <row r="116" spans="2:6" ht="15" outlineLevel="1" x14ac:dyDescent="0.2">
      <c r="B116" s="51">
        <v>113</v>
      </c>
      <c r="C116" s="51" t="s">
        <v>397</v>
      </c>
      <c r="D116" s="107" t="s">
        <v>394</v>
      </c>
      <c r="E116" s="117">
        <f>'Элементы монтажа'!$C$17</f>
        <v>2990</v>
      </c>
      <c r="F116" s="117">
        <v>7</v>
      </c>
    </row>
    <row r="117" spans="2:6" ht="15" outlineLevel="1" x14ac:dyDescent="0.2">
      <c r="B117" s="51">
        <v>114</v>
      </c>
      <c r="C117" s="51" t="s">
        <v>398</v>
      </c>
      <c r="D117" s="107" t="s">
        <v>395</v>
      </c>
      <c r="E117" s="117">
        <f>'Элементы монтажа'!$C$17</f>
        <v>2990</v>
      </c>
      <c r="F117" s="117">
        <v>7</v>
      </c>
    </row>
    <row r="118" spans="2:6" ht="15" outlineLevel="1" x14ac:dyDescent="0.2">
      <c r="B118" s="51">
        <v>115</v>
      </c>
      <c r="C118" s="51" t="s">
        <v>399</v>
      </c>
      <c r="D118" s="107" t="s">
        <v>131</v>
      </c>
      <c r="E118" s="117">
        <f>'Элементы монтажа'!$C$17</f>
        <v>2990</v>
      </c>
      <c r="F118" s="117">
        <v>7</v>
      </c>
    </row>
    <row r="119" spans="2:6" ht="15" outlineLevel="1" x14ac:dyDescent="0.2">
      <c r="B119" s="51">
        <v>116</v>
      </c>
      <c r="C119" s="51" t="s">
        <v>401</v>
      </c>
      <c r="D119" s="107" t="s">
        <v>400</v>
      </c>
      <c r="E119" s="117">
        <f>'Элементы монтажа'!$C$8</f>
        <v>680</v>
      </c>
      <c r="F119" s="117">
        <v>7</v>
      </c>
    </row>
    <row r="120" spans="2:6" ht="15" outlineLevel="1" x14ac:dyDescent="0.2">
      <c r="B120" s="51">
        <v>117</v>
      </c>
      <c r="C120" s="51" t="s">
        <v>403</v>
      </c>
      <c r="D120" s="107" t="s">
        <v>402</v>
      </c>
      <c r="E120" s="117">
        <f>'Элементы монтажа'!$C$9</f>
        <v>680</v>
      </c>
      <c r="F120" s="117">
        <v>7</v>
      </c>
    </row>
    <row r="121" spans="2:6" ht="15" outlineLevel="1" x14ac:dyDescent="0.2">
      <c r="B121" s="51">
        <v>118</v>
      </c>
      <c r="C121" s="51" t="s">
        <v>405</v>
      </c>
      <c r="D121" s="107" t="s">
        <v>404</v>
      </c>
      <c r="E121" s="117">
        <f>'Элементы монтажа'!$C$10</f>
        <v>680</v>
      </c>
      <c r="F121" s="117">
        <v>7</v>
      </c>
    </row>
    <row r="122" spans="2:6" ht="15" outlineLevel="1" x14ac:dyDescent="0.2">
      <c r="B122" s="51">
        <v>119</v>
      </c>
      <c r="C122" s="51" t="s">
        <v>407</v>
      </c>
      <c r="D122" s="107" t="s">
        <v>406</v>
      </c>
      <c r="E122" s="117">
        <f>'Элементы монтажа'!$C$11</f>
        <v>680</v>
      </c>
      <c r="F122" s="117">
        <v>7</v>
      </c>
    </row>
    <row r="123" spans="2:6" ht="15" outlineLevel="1" x14ac:dyDescent="0.2">
      <c r="B123" s="51">
        <v>120</v>
      </c>
      <c r="C123" s="51" t="s">
        <v>409</v>
      </c>
      <c r="D123" s="107" t="s">
        <v>408</v>
      </c>
      <c r="E123" s="117">
        <f>'Элементы монтажа'!$C$37</f>
        <v>11360</v>
      </c>
      <c r="F123" s="117">
        <v>7</v>
      </c>
    </row>
    <row r="124" spans="2:6" ht="15" outlineLevel="1" x14ac:dyDescent="0.2">
      <c r="B124" s="51">
        <v>121</v>
      </c>
      <c r="C124" s="51" t="s">
        <v>411</v>
      </c>
      <c r="D124" s="107" t="s">
        <v>410</v>
      </c>
      <c r="E124" s="117">
        <f>'Элементы монтажа'!$C$36</f>
        <v>8020</v>
      </c>
      <c r="F124" s="117">
        <v>7</v>
      </c>
    </row>
    <row r="125" spans="2:6" ht="15" outlineLevel="1" x14ac:dyDescent="0.2">
      <c r="B125" s="51">
        <v>122</v>
      </c>
      <c r="C125" s="51" t="s">
        <v>413</v>
      </c>
      <c r="D125" s="107" t="s">
        <v>412</v>
      </c>
      <c r="E125" s="117">
        <f>'Элементы монтажа'!$C$35</f>
        <v>6050</v>
      </c>
      <c r="F125" s="117">
        <v>7</v>
      </c>
    </row>
    <row r="126" spans="2:6" ht="51" customHeight="1" x14ac:dyDescent="0.2">
      <c r="B126" s="51"/>
      <c r="C126" s="51"/>
      <c r="D126" s="105" t="s">
        <v>136</v>
      </c>
      <c r="E126" s="95"/>
      <c r="F126" s="95"/>
    </row>
    <row r="127" spans="2:6" ht="15" outlineLevel="1" x14ac:dyDescent="0.2">
      <c r="B127" s="51"/>
      <c r="C127" s="51"/>
      <c r="D127" s="110" t="s">
        <v>138</v>
      </c>
      <c r="E127" s="111"/>
      <c r="F127" s="111"/>
    </row>
    <row r="128" spans="2:6" ht="15" outlineLevel="1" x14ac:dyDescent="0.2">
      <c r="B128" s="51"/>
      <c r="C128" s="51"/>
      <c r="D128" s="51" t="s">
        <v>167</v>
      </c>
      <c r="E128" s="117">
        <f>ЗИП!C6</f>
        <v>2750</v>
      </c>
      <c r="F128" s="117">
        <v>7</v>
      </c>
    </row>
    <row r="129" spans="2:6" ht="15" outlineLevel="1" x14ac:dyDescent="0.2">
      <c r="B129" s="51"/>
      <c r="C129" s="51"/>
      <c r="D129" s="51" t="s">
        <v>168</v>
      </c>
      <c r="E129" s="117">
        <f>ЗИП!C7</f>
        <v>910</v>
      </c>
      <c r="F129" s="117">
        <v>7</v>
      </c>
    </row>
    <row r="130" spans="2:6" ht="15" outlineLevel="1" x14ac:dyDescent="0.2">
      <c r="B130" s="51"/>
      <c r="C130" s="51"/>
      <c r="D130" s="51" t="s">
        <v>169</v>
      </c>
      <c r="E130" s="117">
        <f>ЗИП!C11</f>
        <v>1190</v>
      </c>
      <c r="F130" s="117">
        <v>7</v>
      </c>
    </row>
    <row r="131" spans="2:6" ht="15" outlineLevel="1" x14ac:dyDescent="0.2">
      <c r="B131" s="51"/>
      <c r="C131" s="51"/>
      <c r="D131" s="51" t="s">
        <v>170</v>
      </c>
      <c r="E131" s="117">
        <f>ЗИП!C12</f>
        <v>1190</v>
      </c>
      <c r="F131" s="117">
        <v>7</v>
      </c>
    </row>
    <row r="132" spans="2:6" ht="15" outlineLevel="1" x14ac:dyDescent="0.2">
      <c r="B132" s="51"/>
      <c r="C132" s="51"/>
      <c r="D132" s="51"/>
      <c r="E132" s="53"/>
      <c r="F132" s="53"/>
    </row>
    <row r="133" spans="2:6" ht="15" outlineLevel="1" x14ac:dyDescent="0.2">
      <c r="B133" s="51"/>
      <c r="C133" s="51"/>
      <c r="D133" s="110" t="s">
        <v>142</v>
      </c>
      <c r="E133" s="111"/>
      <c r="F133" s="111"/>
    </row>
    <row r="134" spans="2:6" ht="15" outlineLevel="1" x14ac:dyDescent="0.2">
      <c r="B134" s="51"/>
      <c r="C134" s="51"/>
      <c r="D134" s="51" t="s">
        <v>164</v>
      </c>
      <c r="E134" s="117">
        <f>ЗИП!C15</f>
        <v>530</v>
      </c>
      <c r="F134" s="117">
        <v>7</v>
      </c>
    </row>
    <row r="135" spans="2:6" ht="15" outlineLevel="1" x14ac:dyDescent="0.2">
      <c r="B135" s="51"/>
      <c r="C135" s="51"/>
      <c r="D135" s="51" t="s">
        <v>171</v>
      </c>
      <c r="E135" s="117">
        <f>ЗИП!C16</f>
        <v>2080</v>
      </c>
      <c r="F135" s="117">
        <v>7</v>
      </c>
    </row>
    <row r="136" spans="2:6" ht="15" outlineLevel="1" x14ac:dyDescent="0.2">
      <c r="B136" s="51"/>
      <c r="C136" s="51"/>
      <c r="D136" s="51" t="s">
        <v>172</v>
      </c>
      <c r="E136" s="117">
        <f>ЗИП!C17</f>
        <v>2080</v>
      </c>
      <c r="F136" s="117">
        <v>7</v>
      </c>
    </row>
    <row r="137" spans="2:6" ht="15" outlineLevel="1" x14ac:dyDescent="0.2">
      <c r="B137" s="51"/>
      <c r="C137" s="51"/>
      <c r="D137" s="51" t="s">
        <v>173</v>
      </c>
      <c r="E137" s="117">
        <f>ЗИП!C18</f>
        <v>2080</v>
      </c>
      <c r="F137" s="117">
        <v>7</v>
      </c>
    </row>
    <row r="138" spans="2:6" ht="15" outlineLevel="1" x14ac:dyDescent="0.2">
      <c r="B138" s="51"/>
      <c r="C138" s="51"/>
      <c r="D138" s="51" t="s">
        <v>178</v>
      </c>
      <c r="E138" s="117">
        <f>ЗИП!C19</f>
        <v>2490</v>
      </c>
      <c r="F138" s="117">
        <v>7</v>
      </c>
    </row>
    <row r="139" spans="2:6" ht="15" outlineLevel="1" x14ac:dyDescent="0.2">
      <c r="B139" s="51"/>
      <c r="C139" s="51"/>
      <c r="D139" s="106" t="s">
        <v>174</v>
      </c>
      <c r="E139" s="117">
        <f>ЗИП!C20</f>
        <v>2880</v>
      </c>
      <c r="F139" s="117">
        <v>7</v>
      </c>
    </row>
    <row r="140" spans="2:6" ht="15" outlineLevel="1" x14ac:dyDescent="0.2">
      <c r="B140" s="51"/>
      <c r="C140" s="51"/>
      <c r="D140" s="106" t="s">
        <v>175</v>
      </c>
      <c r="E140" s="117">
        <f>ЗИП!C21</f>
        <v>3550</v>
      </c>
      <c r="F140" s="117">
        <v>7</v>
      </c>
    </row>
    <row r="141" spans="2:6" ht="15" outlineLevel="1" x14ac:dyDescent="0.2">
      <c r="B141" s="51"/>
      <c r="C141" s="51"/>
      <c r="D141" s="51" t="s">
        <v>176</v>
      </c>
      <c r="E141" s="117">
        <f>ЗИП!C22</f>
        <v>11080</v>
      </c>
      <c r="F141" s="117">
        <v>7</v>
      </c>
    </row>
    <row r="142" spans="2:6" ht="15" outlineLevel="1" x14ac:dyDescent="0.2">
      <c r="B142" s="51"/>
      <c r="C142" s="51"/>
      <c r="D142" s="51" t="s">
        <v>177</v>
      </c>
      <c r="E142" s="117">
        <f>ЗИП!C23</f>
        <v>10030</v>
      </c>
      <c r="F142" s="117">
        <v>7</v>
      </c>
    </row>
    <row r="143" spans="2:6" ht="15" outlineLevel="1" x14ac:dyDescent="0.2">
      <c r="B143" s="51"/>
      <c r="C143" s="51"/>
      <c r="D143" s="51"/>
      <c r="E143" s="53"/>
      <c r="F143" s="53"/>
    </row>
    <row r="144" spans="2:6" ht="15" outlineLevel="1" x14ac:dyDescent="0.2">
      <c r="B144" s="51"/>
      <c r="C144" s="51"/>
      <c r="D144" s="51"/>
      <c r="E144" s="53"/>
      <c r="F144" s="53"/>
    </row>
  </sheetData>
  <conditionalFormatting sqref="B126:C126 B3:F125 B127:F144">
    <cfRule type="expression" dxfId="0" priority="34">
      <formula>AND(ROW(B3)=CELL("строка"),#REF!="ON")</formula>
    </cfRule>
  </conditionalFormatting>
  <hyperlinks>
    <hyperlink ref="D56" location="'Элементы монтажа'!A1" display="Аксессуары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tabColor rgb="FF92D050"/>
  </sheetPr>
  <dimension ref="A1:E26"/>
  <sheetViews>
    <sheetView view="pageBreakPreview" zoomScale="40" zoomScaleNormal="70" zoomScaleSheetLayoutView="40" zoomScalePageLayoutView="25" workbookViewId="0">
      <selection activeCell="B5" sqref="B5"/>
    </sheetView>
  </sheetViews>
  <sheetFormatPr defaultRowHeight="12.75" x14ac:dyDescent="0.2"/>
  <cols>
    <col min="1" max="1" width="41.85546875" style="3" customWidth="1"/>
    <col min="2" max="2" width="113.28515625" style="3" customWidth="1"/>
    <col min="3" max="5" width="18.7109375" style="26" customWidth="1"/>
    <col min="6" max="16384" width="9.140625" style="1"/>
  </cols>
  <sheetData>
    <row r="1" spans="1:5" ht="56.25" customHeight="1" x14ac:dyDescent="0.2">
      <c r="A1" s="131" t="s">
        <v>0</v>
      </c>
      <c r="B1" s="132"/>
      <c r="C1" s="132"/>
      <c r="D1" s="132"/>
      <c r="E1" s="133"/>
    </row>
    <row r="2" spans="1:5" ht="30" customHeight="1" thickBot="1" x14ac:dyDescent="0.25">
      <c r="A2" s="128" t="s">
        <v>414</v>
      </c>
      <c r="B2" s="129"/>
      <c r="C2" s="129"/>
      <c r="D2" s="129"/>
      <c r="E2" s="130"/>
    </row>
    <row r="3" spans="1:5" s="2" customFormat="1" ht="46.5" customHeight="1" thickBot="1" x14ac:dyDescent="0.25">
      <c r="A3" s="13" t="s">
        <v>1</v>
      </c>
      <c r="B3" s="5" t="s">
        <v>2</v>
      </c>
      <c r="C3" s="14" t="s">
        <v>3</v>
      </c>
      <c r="D3" s="14" t="s">
        <v>4</v>
      </c>
      <c r="E3" s="22" t="s">
        <v>5</v>
      </c>
    </row>
    <row r="4" spans="1:5" ht="96" customHeight="1" thickBot="1" x14ac:dyDescent="0.25">
      <c r="A4" s="125" t="s">
        <v>146</v>
      </c>
      <c r="B4" s="126"/>
      <c r="C4" s="126"/>
      <c r="D4" s="126"/>
      <c r="E4" s="127"/>
    </row>
    <row r="5" spans="1:5" ht="375" customHeight="1" thickBot="1" x14ac:dyDescent="0.25">
      <c r="A5" s="35" t="s">
        <v>76</v>
      </c>
      <c r="B5" s="83" t="s">
        <v>70</v>
      </c>
      <c r="C5" s="84">
        <v>2210</v>
      </c>
      <c r="D5" s="38">
        <v>2070</v>
      </c>
      <c r="E5" s="39">
        <v>1940</v>
      </c>
    </row>
    <row r="6" spans="1:5" ht="375" customHeight="1" thickBot="1" x14ac:dyDescent="0.25">
      <c r="A6" s="35" t="s">
        <v>113</v>
      </c>
      <c r="B6" s="83" t="s">
        <v>166</v>
      </c>
      <c r="C6" s="21">
        <v>25330</v>
      </c>
      <c r="D6" s="11">
        <v>23820</v>
      </c>
      <c r="E6" s="12">
        <v>22300</v>
      </c>
    </row>
    <row r="7" spans="1:5" ht="228" customHeight="1" thickBot="1" x14ac:dyDescent="0.25">
      <c r="A7" s="35" t="s">
        <v>82</v>
      </c>
      <c r="B7" s="61" t="s">
        <v>44</v>
      </c>
      <c r="C7" s="62">
        <v>12710</v>
      </c>
      <c r="D7" s="6">
        <v>11940</v>
      </c>
      <c r="E7" s="7">
        <v>11180</v>
      </c>
    </row>
    <row r="8" spans="1:5" ht="228" customHeight="1" thickBot="1" x14ac:dyDescent="0.25">
      <c r="A8" s="35" t="s">
        <v>81</v>
      </c>
      <c r="B8" s="61" t="s">
        <v>54</v>
      </c>
      <c r="C8" s="62">
        <v>11920</v>
      </c>
      <c r="D8" s="6">
        <v>11210</v>
      </c>
      <c r="E8" s="7">
        <v>10490</v>
      </c>
    </row>
    <row r="9" spans="1:5" ht="38.25" customHeight="1" thickBot="1" x14ac:dyDescent="0.25">
      <c r="A9" s="125" t="s">
        <v>22</v>
      </c>
      <c r="B9" s="126"/>
      <c r="C9" s="126"/>
      <c r="D9" s="126"/>
      <c r="E9" s="127"/>
    </row>
    <row r="10" spans="1:5" ht="228.75" customHeight="1" thickBot="1" x14ac:dyDescent="0.25">
      <c r="A10" s="35" t="s">
        <v>77</v>
      </c>
      <c r="B10" s="56" t="s">
        <v>94</v>
      </c>
      <c r="C10" s="48">
        <v>10380</v>
      </c>
      <c r="D10" s="11">
        <v>9760</v>
      </c>
      <c r="E10" s="12">
        <v>9140</v>
      </c>
    </row>
    <row r="11" spans="1:5" ht="223.5" customHeight="1" thickBot="1" x14ac:dyDescent="0.25">
      <c r="A11" s="35" t="s">
        <v>78</v>
      </c>
      <c r="B11" s="56" t="s">
        <v>94</v>
      </c>
      <c r="C11" s="48">
        <v>11330</v>
      </c>
      <c r="D11" s="11">
        <v>10660</v>
      </c>
      <c r="E11" s="12">
        <v>9980</v>
      </c>
    </row>
    <row r="12" spans="1:5" ht="216.75" customHeight="1" thickBot="1" x14ac:dyDescent="0.25">
      <c r="A12" s="35" t="s">
        <v>79</v>
      </c>
      <c r="B12" s="56" t="s">
        <v>95</v>
      </c>
      <c r="C12" s="48">
        <v>13490</v>
      </c>
      <c r="D12" s="11">
        <v>12690</v>
      </c>
      <c r="E12" s="12">
        <v>11880</v>
      </c>
    </row>
    <row r="13" spans="1:5" ht="222.75" customHeight="1" thickBot="1" x14ac:dyDescent="0.25">
      <c r="A13" s="41" t="s">
        <v>80</v>
      </c>
      <c r="B13" s="57" t="s">
        <v>95</v>
      </c>
      <c r="C13" s="55">
        <v>15610</v>
      </c>
      <c r="D13" s="58">
        <v>14670</v>
      </c>
      <c r="E13" s="59">
        <v>13730</v>
      </c>
    </row>
    <row r="14" spans="1:5" ht="37.5" customHeight="1" thickBot="1" x14ac:dyDescent="0.25">
      <c r="A14" s="134" t="s">
        <v>10</v>
      </c>
      <c r="B14" s="141"/>
      <c r="C14" s="141"/>
      <c r="D14" s="141"/>
      <c r="E14" s="142"/>
    </row>
    <row r="15" spans="1:5" s="2" customFormat="1" ht="46.5" customHeight="1" thickBot="1" x14ac:dyDescent="0.25">
      <c r="A15" s="13" t="s">
        <v>1</v>
      </c>
      <c r="B15" s="5" t="s">
        <v>2</v>
      </c>
      <c r="C15" s="14" t="s">
        <v>3</v>
      </c>
      <c r="D15" s="14" t="s">
        <v>4</v>
      </c>
      <c r="E15" s="22" t="s">
        <v>5</v>
      </c>
    </row>
    <row r="16" spans="1:5" ht="200.25" customHeight="1" thickBot="1" x14ac:dyDescent="0.25">
      <c r="A16" s="35" t="s">
        <v>120</v>
      </c>
      <c r="B16" s="60" t="s">
        <v>45</v>
      </c>
      <c r="C16" s="29">
        <v>5990</v>
      </c>
      <c r="D16" s="10">
        <v>5640</v>
      </c>
      <c r="E16" s="23">
        <v>5280</v>
      </c>
    </row>
    <row r="17" spans="1:5" ht="37.5" customHeight="1" thickBot="1" x14ac:dyDescent="0.25">
      <c r="A17" s="134" t="s">
        <v>9</v>
      </c>
      <c r="B17" s="135"/>
      <c r="C17" s="135"/>
      <c r="D17" s="135"/>
      <c r="E17" s="136"/>
    </row>
    <row r="18" spans="1:5" ht="295.5" customHeight="1" thickBot="1" x14ac:dyDescent="0.25">
      <c r="A18" s="35" t="s">
        <v>86</v>
      </c>
      <c r="B18" s="61" t="s">
        <v>96</v>
      </c>
      <c r="C18" s="62">
        <v>32230</v>
      </c>
      <c r="D18" s="6">
        <v>30310</v>
      </c>
      <c r="E18" s="7">
        <v>28370</v>
      </c>
    </row>
    <row r="19" spans="1:5" ht="63" customHeight="1" thickBot="1" x14ac:dyDescent="0.4">
      <c r="A19" s="143" t="s">
        <v>147</v>
      </c>
      <c r="B19" s="144"/>
      <c r="C19" s="144"/>
      <c r="D19" s="144"/>
      <c r="E19" s="145"/>
    </row>
    <row r="20" spans="1:5" ht="374.25" customHeight="1" thickBot="1" x14ac:dyDescent="0.25">
      <c r="A20" s="35" t="s">
        <v>87</v>
      </c>
      <c r="B20" s="64" t="s">
        <v>88</v>
      </c>
      <c r="C20" s="29">
        <v>2590</v>
      </c>
      <c r="D20" s="10">
        <v>2440</v>
      </c>
      <c r="E20" s="54">
        <v>2280</v>
      </c>
    </row>
    <row r="21" spans="1:5" ht="315.75" customHeight="1" thickBot="1" x14ac:dyDescent="0.25">
      <c r="A21" s="35" t="s">
        <v>103</v>
      </c>
      <c r="B21" s="64" t="s">
        <v>104</v>
      </c>
      <c r="C21" s="29">
        <v>7760</v>
      </c>
      <c r="D21" s="10">
        <v>7300</v>
      </c>
      <c r="E21" s="54">
        <v>6830</v>
      </c>
    </row>
    <row r="22" spans="1:5" customFormat="1" ht="37.5" customHeight="1" thickBot="1" x14ac:dyDescent="0.25">
      <c r="A22" s="137" t="s">
        <v>8</v>
      </c>
      <c r="B22" s="138" t="s">
        <v>8</v>
      </c>
      <c r="C22" s="139"/>
      <c r="D22" s="139"/>
      <c r="E22" s="140"/>
    </row>
    <row r="23" spans="1:5" customFormat="1" ht="132" customHeight="1" thickBot="1" x14ac:dyDescent="0.25">
      <c r="A23" s="35" t="s">
        <v>83</v>
      </c>
      <c r="B23" s="70" t="s">
        <v>97</v>
      </c>
      <c r="C23" s="29">
        <v>3060</v>
      </c>
      <c r="D23" s="10">
        <v>2880</v>
      </c>
      <c r="E23" s="23">
        <v>2710</v>
      </c>
    </row>
    <row r="24" spans="1:5" customFormat="1" ht="37.5" customHeight="1" thickBot="1" x14ac:dyDescent="0.25">
      <c r="A24" s="134" t="s">
        <v>21</v>
      </c>
      <c r="B24" s="135"/>
      <c r="C24" s="135"/>
      <c r="D24" s="135"/>
      <c r="E24" s="136"/>
    </row>
    <row r="25" spans="1:5" customFormat="1" ht="128.25" customHeight="1" thickBot="1" x14ac:dyDescent="0.25">
      <c r="A25" s="35" t="s">
        <v>84</v>
      </c>
      <c r="B25" s="65" t="s">
        <v>15</v>
      </c>
      <c r="C25" s="67">
        <v>4920</v>
      </c>
      <c r="D25" s="68">
        <v>4630</v>
      </c>
      <c r="E25" s="69">
        <v>4330</v>
      </c>
    </row>
    <row r="26" spans="1:5" customFormat="1" ht="130.5" customHeight="1" thickBot="1" x14ac:dyDescent="0.25">
      <c r="A26" s="35" t="s">
        <v>85</v>
      </c>
      <c r="B26" s="66" t="s">
        <v>14</v>
      </c>
      <c r="C26" s="29">
        <v>6990</v>
      </c>
      <c r="D26" s="10">
        <v>6580</v>
      </c>
      <c r="E26" s="23">
        <v>6160</v>
      </c>
    </row>
  </sheetData>
  <mergeCells count="9">
    <mergeCell ref="A4:E4"/>
    <mergeCell ref="A2:E2"/>
    <mergeCell ref="A1:E1"/>
    <mergeCell ref="A24:E24"/>
    <mergeCell ref="A22:E22"/>
    <mergeCell ref="A17:E17"/>
    <mergeCell ref="A9:E9"/>
    <mergeCell ref="A14:E14"/>
    <mergeCell ref="A19:E19"/>
  </mergeCells>
  <hyperlinks>
    <hyperlink ref="A23" r:id="rId1" display="http://alerlock.ru/product/elektromagnitnye-zamki/malogabaritnye-zamki/al-20fu/" xr:uid="{00000000-0004-0000-0100-000000000000}"/>
    <hyperlink ref="A25" r:id="rId2" display="http://alerlock.ru/product/elektromagnitnye-zamki/malogabaritnye-zamki/al-40fu/" xr:uid="{00000000-0004-0000-0100-000001000000}"/>
    <hyperlink ref="A26" r:id="rId3" display="http://alerlock.ru/product/elektromagnitnye-zamki/malogabaritnye-zamki/al-80fu/" xr:uid="{00000000-0004-0000-0100-000002000000}"/>
    <hyperlink ref="A10" r:id="rId4" display="http://alerlock.ru/product/elektromagnitnye-zamki/premium/al-150-premium/" xr:uid="{00000000-0004-0000-0100-000003000000}"/>
    <hyperlink ref="A11" r:id="rId5" display="http://alerlock.ru/product/elektromagnitnye-zamki/premium/al-200-premium/" xr:uid="{00000000-0004-0000-0100-000004000000}"/>
    <hyperlink ref="A12" r:id="rId6" display="http://alerlock.ru/product/elektromagnitnye-zamki/premium/al-300-premium/" xr:uid="{00000000-0004-0000-0100-000005000000}"/>
    <hyperlink ref="A13" r:id="rId7" display="http://alerlock.ru/product/elektromagnitnye-zamki/premium/al-400-premium/" xr:uid="{00000000-0004-0000-0100-000006000000}"/>
    <hyperlink ref="A16" r:id="rId8" display="http://alerlock.ru/product/elektromagnitnye-zamki/protivopozharnye/al-50fc/" xr:uid="{00000000-0004-0000-0100-000007000000}"/>
    <hyperlink ref="A5" r:id="rId9" display="http://alerlock.ru/product/elektromekhanicheskie-zamki/al-zm-01/" xr:uid="{00000000-0004-0000-0100-000008000000}"/>
    <hyperlink ref="A18" r:id="rId10" display="http://alerlock.ru/product/elektromagnitnye-zamki/sdvigovye/al-250sm/" xr:uid="{00000000-0004-0000-0100-000009000000}"/>
    <hyperlink ref="A20" r:id="rId11" display="http://alerlock.ru/product/elektromagnitnye-zamki/malogabaritnye-zamki/al-75fb/" xr:uid="{00000000-0004-0000-0100-00000A000000}"/>
    <hyperlink ref="A21" r:id="rId12" display="http://alerlock.ru/product/elektromagnitnye-zamki/vlagozashchishchennye/al-70fc/" xr:uid="{00000000-0004-0000-0100-00000B000000}"/>
    <hyperlink ref="A6" r:id="rId13" display="AL-ZL-01 Удерживающее усилие 700 кгс" xr:uid="{00000000-0004-0000-0100-00000C000000}"/>
    <hyperlink ref="A8" r:id="rId14" display="http://alerlock.ru/product/elektromekhanicheskie-zamki/al-250uz-d/" xr:uid="{00000000-0004-0000-0100-00000D000000}"/>
    <hyperlink ref="A7" r:id="rId15" display="http://alerlock.ru/product/elektromekhanicheskie-zamki/al-250uz/" xr:uid="{00000000-0004-0000-0100-00000E000000}"/>
  </hyperlinks>
  <printOptions horizontalCentered="1"/>
  <pageMargins left="0" right="0" top="0.39370078740157483" bottom="0.39370078740157483" header="0" footer="0"/>
  <pageSetup paperSize="9" scale="28" fitToHeight="0" orientation="portrait" r:id="rId16"/>
  <headerFooter>
    <oddHeader>&amp;C&amp;20Страница № &amp;P</oddHeader>
    <oddFooter>&amp;L&amp;"Arial Cyr,полужирный"&amp;22                                                     Страница № &amp;P&amp;R&amp;"Arial Cyr,полужирный"&amp;18СОГЛАСОВАНО____________________________</oddFooter>
  </headerFooter>
  <rowBreaks count="1" manualBreakCount="1">
    <brk id="16" max="8" man="1"/>
  </rowBreaks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92D050"/>
  </sheetPr>
  <dimension ref="A1:E47"/>
  <sheetViews>
    <sheetView view="pageBreakPreview" topLeftCell="A19" zoomScale="40" zoomScaleNormal="70" zoomScaleSheetLayoutView="40" zoomScalePageLayoutView="50" workbookViewId="0">
      <selection activeCell="D20" sqref="D20"/>
    </sheetView>
  </sheetViews>
  <sheetFormatPr defaultRowHeight="12.75" x14ac:dyDescent="0.2"/>
  <cols>
    <col min="1" max="1" width="47" style="3" customWidth="1"/>
    <col min="2" max="2" width="106.140625" style="3" customWidth="1"/>
    <col min="3" max="5" width="18.7109375" style="26" customWidth="1"/>
    <col min="6" max="16384" width="9.140625" style="1"/>
  </cols>
  <sheetData>
    <row r="1" spans="1:5" ht="56.25" customHeight="1" x14ac:dyDescent="0.2">
      <c r="A1" s="131" t="s">
        <v>0</v>
      </c>
      <c r="B1" s="132"/>
      <c r="C1" s="132"/>
      <c r="D1" s="132"/>
      <c r="E1" s="133"/>
    </row>
    <row r="2" spans="1:5" ht="30" customHeight="1" thickBot="1" x14ac:dyDescent="0.25">
      <c r="A2" s="128" t="str">
        <f>'Эл.м. Замки'!A2:E2</f>
        <v>Цены действительны с 01 декабря  2024 г.  ( в том числе НДС 20%)</v>
      </c>
      <c r="B2" s="129"/>
      <c r="C2" s="129"/>
      <c r="D2" s="129"/>
      <c r="E2" s="130"/>
    </row>
    <row r="3" spans="1:5" s="2" customFormat="1" ht="46.5" customHeight="1" thickBot="1" x14ac:dyDescent="0.25">
      <c r="A3" s="13" t="s">
        <v>1</v>
      </c>
      <c r="B3" s="5" t="s">
        <v>2</v>
      </c>
      <c r="C3" s="14" t="s">
        <v>3</v>
      </c>
      <c r="D3" s="14" t="s">
        <v>4</v>
      </c>
      <c r="E3" s="22" t="s">
        <v>5</v>
      </c>
    </row>
    <row r="4" spans="1:5" ht="52.5" customHeight="1" thickBot="1" x14ac:dyDescent="0.25">
      <c r="A4" s="149" t="s">
        <v>39</v>
      </c>
      <c r="B4" s="150"/>
      <c r="C4" s="150"/>
      <c r="D4" s="150"/>
      <c r="E4" s="151"/>
    </row>
    <row r="5" spans="1:5" ht="60.75" customHeight="1" thickBot="1" x14ac:dyDescent="0.25">
      <c r="A5" s="35" t="s">
        <v>30</v>
      </c>
      <c r="B5" s="85" t="s">
        <v>55</v>
      </c>
      <c r="C5" s="47">
        <v>1120</v>
      </c>
      <c r="D5" s="45">
        <v>1060</v>
      </c>
      <c r="E5" s="46">
        <v>990</v>
      </c>
    </row>
    <row r="6" spans="1:5" ht="60.75" customHeight="1" thickBot="1" x14ac:dyDescent="0.25">
      <c r="A6" s="35" t="s">
        <v>31</v>
      </c>
      <c r="B6" s="86" t="s">
        <v>56</v>
      </c>
      <c r="C6" s="73">
        <v>1150</v>
      </c>
      <c r="D6" s="4">
        <v>1090</v>
      </c>
      <c r="E6" s="9">
        <v>1020</v>
      </c>
    </row>
    <row r="7" spans="1:5" ht="60.75" customHeight="1" thickBot="1" x14ac:dyDescent="0.25">
      <c r="A7" s="35" t="s">
        <v>32</v>
      </c>
      <c r="B7" s="85" t="s">
        <v>57</v>
      </c>
      <c r="C7" s="87">
        <v>1590</v>
      </c>
      <c r="D7" s="8" t="s">
        <v>181</v>
      </c>
      <c r="E7" s="15" t="s">
        <v>182</v>
      </c>
    </row>
    <row r="8" spans="1:5" ht="46.5" customHeight="1" thickBot="1" x14ac:dyDescent="0.25">
      <c r="A8" s="35" t="s">
        <v>33</v>
      </c>
      <c r="B8" s="86" t="s">
        <v>58</v>
      </c>
      <c r="C8" s="73">
        <v>680</v>
      </c>
      <c r="D8" s="4">
        <v>640</v>
      </c>
      <c r="E8" s="9">
        <v>600</v>
      </c>
    </row>
    <row r="9" spans="1:5" ht="45.75" customHeight="1" thickBot="1" x14ac:dyDescent="0.25">
      <c r="A9" s="35" t="s">
        <v>34</v>
      </c>
      <c r="B9" s="85" t="s">
        <v>59</v>
      </c>
      <c r="C9" s="73">
        <v>680</v>
      </c>
      <c r="D9" s="4">
        <v>640</v>
      </c>
      <c r="E9" s="9">
        <v>600</v>
      </c>
    </row>
    <row r="10" spans="1:5" ht="41.25" customHeight="1" thickBot="1" x14ac:dyDescent="0.25">
      <c r="A10" s="35" t="s">
        <v>35</v>
      </c>
      <c r="B10" s="86" t="s">
        <v>60</v>
      </c>
      <c r="C10" s="73">
        <v>680</v>
      </c>
      <c r="D10" s="4">
        <v>640</v>
      </c>
      <c r="E10" s="9">
        <v>600</v>
      </c>
    </row>
    <row r="11" spans="1:5" ht="39.75" customHeight="1" thickBot="1" x14ac:dyDescent="0.25">
      <c r="A11" s="40" t="s">
        <v>36</v>
      </c>
      <c r="B11" s="85" t="s">
        <v>61</v>
      </c>
      <c r="C11" s="73">
        <v>680</v>
      </c>
      <c r="D11" s="4">
        <v>640</v>
      </c>
      <c r="E11" s="9">
        <v>600</v>
      </c>
    </row>
    <row r="12" spans="1:5" ht="90.75" customHeight="1" thickBot="1" x14ac:dyDescent="0.25">
      <c r="A12" s="40" t="s">
        <v>37</v>
      </c>
      <c r="B12" s="88" t="s">
        <v>62</v>
      </c>
      <c r="C12" s="47">
        <v>1120</v>
      </c>
      <c r="D12" s="45">
        <v>1060</v>
      </c>
      <c r="E12" s="46">
        <v>990</v>
      </c>
    </row>
    <row r="13" spans="1:5" ht="90" customHeight="1" thickBot="1" x14ac:dyDescent="0.25">
      <c r="A13" s="35" t="s">
        <v>38</v>
      </c>
      <c r="B13" s="89" t="s">
        <v>63</v>
      </c>
      <c r="C13" s="73">
        <v>1080</v>
      </c>
      <c r="D13" s="4">
        <v>1020</v>
      </c>
      <c r="E13" s="36">
        <v>960</v>
      </c>
    </row>
    <row r="14" spans="1:5" ht="18" customHeight="1" thickBot="1" x14ac:dyDescent="0.25">
      <c r="A14" s="76"/>
      <c r="B14" s="77"/>
      <c r="C14" s="74"/>
      <c r="D14" s="74"/>
      <c r="E14" s="75"/>
    </row>
    <row r="15" spans="1:5" ht="123" customHeight="1" thickBot="1" x14ac:dyDescent="0.25">
      <c r="A15" s="35" t="s">
        <v>68</v>
      </c>
      <c r="B15" s="90" t="s">
        <v>98</v>
      </c>
      <c r="C15" s="20">
        <v>2990</v>
      </c>
      <c r="D15" s="6">
        <v>2820</v>
      </c>
      <c r="E15" s="7">
        <v>2640</v>
      </c>
    </row>
    <row r="16" spans="1:5" ht="123" customHeight="1" thickBot="1" x14ac:dyDescent="0.25">
      <c r="A16" s="35" t="s">
        <v>69</v>
      </c>
      <c r="B16" s="90" t="s">
        <v>99</v>
      </c>
      <c r="C16" s="20">
        <v>2990</v>
      </c>
      <c r="D16" s="6">
        <v>2820</v>
      </c>
      <c r="E16" s="7">
        <v>2640</v>
      </c>
    </row>
    <row r="17" spans="1:5" ht="123" customHeight="1" thickBot="1" x14ac:dyDescent="0.25">
      <c r="A17" s="35" t="s">
        <v>53</v>
      </c>
      <c r="B17" s="90" t="s">
        <v>100</v>
      </c>
      <c r="C17" s="20">
        <v>2990</v>
      </c>
      <c r="D17" s="6">
        <v>2820</v>
      </c>
      <c r="E17" s="7">
        <v>2640</v>
      </c>
    </row>
    <row r="18" spans="1:5" ht="18" customHeight="1" thickBot="1" x14ac:dyDescent="0.25">
      <c r="A18" s="31"/>
      <c r="B18" s="32"/>
      <c r="C18" s="33"/>
      <c r="D18" s="33"/>
      <c r="E18" s="34"/>
    </row>
    <row r="19" spans="1:5" ht="90.75" customHeight="1" thickBot="1" x14ac:dyDescent="0.25">
      <c r="A19" s="35" t="s">
        <v>26</v>
      </c>
      <c r="B19" s="91" t="s">
        <v>64</v>
      </c>
      <c r="C19" s="62">
        <v>3590</v>
      </c>
      <c r="D19" s="6">
        <v>3520</v>
      </c>
      <c r="E19" s="7">
        <v>3160</v>
      </c>
    </row>
    <row r="20" spans="1:5" ht="90.75" customHeight="1" thickBot="1" x14ac:dyDescent="0.25">
      <c r="A20" s="35" t="s">
        <v>27</v>
      </c>
      <c r="B20" s="85" t="s">
        <v>65</v>
      </c>
      <c r="C20" s="72">
        <v>3880</v>
      </c>
      <c r="D20" s="16">
        <v>3650</v>
      </c>
      <c r="E20" s="17">
        <v>3420</v>
      </c>
    </row>
    <row r="21" spans="1:5" ht="90.75" customHeight="1" thickBot="1" x14ac:dyDescent="0.25">
      <c r="A21" s="35" t="s">
        <v>28</v>
      </c>
      <c r="B21" s="86" t="s">
        <v>66</v>
      </c>
      <c r="C21" s="62">
        <v>4490</v>
      </c>
      <c r="D21" s="6">
        <v>4230</v>
      </c>
      <c r="E21" s="7">
        <v>3960</v>
      </c>
    </row>
    <row r="22" spans="1:5" ht="90.75" customHeight="1" thickBot="1" x14ac:dyDescent="0.25">
      <c r="A22" s="35" t="s">
        <v>29</v>
      </c>
      <c r="B22" s="91" t="s">
        <v>67</v>
      </c>
      <c r="C22" s="63">
        <v>4020</v>
      </c>
      <c r="D22" s="18">
        <v>3780</v>
      </c>
      <c r="E22" s="19">
        <v>3540</v>
      </c>
    </row>
    <row r="23" spans="1:5" ht="32.25" customHeight="1" thickBot="1" x14ac:dyDescent="0.25">
      <c r="A23" s="157" t="s">
        <v>52</v>
      </c>
      <c r="B23" s="158"/>
      <c r="C23" s="158"/>
      <c r="D23" s="158"/>
      <c r="E23" s="159"/>
    </row>
    <row r="24" spans="1:5" ht="105.75" customHeight="1" thickBot="1" x14ac:dyDescent="0.25">
      <c r="A24" s="35" t="s">
        <v>46</v>
      </c>
      <c r="B24" s="86" t="s">
        <v>48</v>
      </c>
      <c r="C24" s="62">
        <v>4250</v>
      </c>
      <c r="D24" s="6">
        <v>4010</v>
      </c>
      <c r="E24" s="7">
        <v>3740</v>
      </c>
    </row>
    <row r="25" spans="1:5" ht="105.75" customHeight="1" thickBot="1" x14ac:dyDescent="0.25">
      <c r="A25" s="35" t="s">
        <v>47</v>
      </c>
      <c r="B25" s="86" t="s">
        <v>49</v>
      </c>
      <c r="C25" s="62">
        <v>4920</v>
      </c>
      <c r="D25" s="6">
        <v>4630</v>
      </c>
      <c r="E25" s="7">
        <v>4330</v>
      </c>
    </row>
    <row r="26" spans="1:5" ht="105.75" customHeight="1" thickBot="1" x14ac:dyDescent="0.25">
      <c r="A26" s="35" t="s">
        <v>50</v>
      </c>
      <c r="B26" s="86" t="s">
        <v>51</v>
      </c>
      <c r="C26" s="62">
        <v>5560</v>
      </c>
      <c r="D26" s="6">
        <v>5230</v>
      </c>
      <c r="E26" s="7">
        <v>4910</v>
      </c>
    </row>
    <row r="27" spans="1:5" ht="32.25" customHeight="1" thickBot="1" x14ac:dyDescent="0.25">
      <c r="A27" s="157" t="s">
        <v>71</v>
      </c>
      <c r="B27" s="158"/>
      <c r="C27" s="158"/>
      <c r="D27" s="158"/>
      <c r="E27" s="159"/>
    </row>
    <row r="28" spans="1:5" ht="172.5" customHeight="1" thickBot="1" x14ac:dyDescent="0.25">
      <c r="A28" s="35" t="s">
        <v>72</v>
      </c>
      <c r="B28" s="78" t="s">
        <v>75</v>
      </c>
      <c r="C28" s="62">
        <v>5220</v>
      </c>
      <c r="D28" s="6">
        <v>4910</v>
      </c>
      <c r="E28" s="7">
        <v>4610</v>
      </c>
    </row>
    <row r="29" spans="1:5" ht="205.5" customHeight="1" thickBot="1" x14ac:dyDescent="0.25">
      <c r="A29" s="35" t="s">
        <v>73</v>
      </c>
      <c r="B29" s="78" t="s">
        <v>74</v>
      </c>
      <c r="C29" s="62">
        <v>2390</v>
      </c>
      <c r="D29" s="6">
        <v>2250</v>
      </c>
      <c r="E29" s="7">
        <v>2110</v>
      </c>
    </row>
    <row r="30" spans="1:5" ht="48.75" customHeight="1" thickBot="1" x14ac:dyDescent="0.25">
      <c r="A30" s="146" t="s">
        <v>41</v>
      </c>
      <c r="B30" s="147"/>
      <c r="C30" s="147"/>
      <c r="D30" s="147"/>
      <c r="E30" s="148"/>
    </row>
    <row r="31" spans="1:5" ht="113.25" thickBot="1" x14ac:dyDescent="0.25">
      <c r="A31" s="35" t="s">
        <v>6</v>
      </c>
      <c r="B31" s="80" t="s">
        <v>16</v>
      </c>
      <c r="C31" s="49">
        <v>4590</v>
      </c>
      <c r="D31" s="43">
        <v>4320</v>
      </c>
      <c r="E31" s="44">
        <v>4040</v>
      </c>
    </row>
    <row r="32" spans="1:5" ht="124.5" customHeight="1" thickBot="1" x14ac:dyDescent="0.25">
      <c r="A32" s="35" t="s">
        <v>7</v>
      </c>
      <c r="B32" s="78" t="s">
        <v>18</v>
      </c>
      <c r="C32" s="62">
        <v>2650</v>
      </c>
      <c r="D32" s="6">
        <v>2510</v>
      </c>
      <c r="E32" s="7">
        <v>2340</v>
      </c>
    </row>
    <row r="33" spans="1:5" ht="101.25" customHeight="1" thickBot="1" x14ac:dyDescent="0.25">
      <c r="A33" s="35" t="s">
        <v>24</v>
      </c>
      <c r="B33" s="80" t="s">
        <v>17</v>
      </c>
      <c r="C33" s="63">
        <v>2050</v>
      </c>
      <c r="D33" s="18">
        <v>1930</v>
      </c>
      <c r="E33" s="19">
        <v>1810</v>
      </c>
    </row>
    <row r="34" spans="1:5" ht="48.75" customHeight="1" thickBot="1" x14ac:dyDescent="0.25">
      <c r="A34" s="146" t="s">
        <v>114</v>
      </c>
      <c r="B34" s="147"/>
      <c r="C34" s="147"/>
      <c r="D34" s="147"/>
      <c r="E34" s="148"/>
    </row>
    <row r="35" spans="1:5" ht="293.25" thickBot="1" x14ac:dyDescent="0.25">
      <c r="A35" s="35" t="s">
        <v>117</v>
      </c>
      <c r="B35" s="116" t="s">
        <v>165</v>
      </c>
      <c r="C35" s="49">
        <v>6050</v>
      </c>
      <c r="D35" s="43">
        <v>5690</v>
      </c>
      <c r="E35" s="44">
        <v>5330</v>
      </c>
    </row>
    <row r="36" spans="1:5" ht="254.25" thickBot="1" x14ac:dyDescent="0.25">
      <c r="A36" s="35" t="s">
        <v>118</v>
      </c>
      <c r="B36" s="78" t="s">
        <v>115</v>
      </c>
      <c r="C36" s="62">
        <v>8020</v>
      </c>
      <c r="D36" s="6">
        <v>7540</v>
      </c>
      <c r="E36" s="7">
        <v>7060</v>
      </c>
    </row>
    <row r="37" spans="1:5" ht="293.25" thickBot="1" x14ac:dyDescent="0.25">
      <c r="A37" s="35" t="s">
        <v>119</v>
      </c>
      <c r="B37" s="80" t="s">
        <v>116</v>
      </c>
      <c r="C37" s="62">
        <v>11360</v>
      </c>
      <c r="D37" s="6">
        <v>10680</v>
      </c>
      <c r="E37" s="7">
        <v>10010</v>
      </c>
    </row>
    <row r="38" spans="1:5" ht="32.25" customHeight="1" thickBot="1" x14ac:dyDescent="0.25">
      <c r="A38" s="146" t="s">
        <v>40</v>
      </c>
      <c r="B38" s="147"/>
      <c r="C38" s="147"/>
      <c r="D38" s="147"/>
      <c r="E38" s="148"/>
    </row>
    <row r="39" spans="1:5" ht="145.5" customHeight="1" thickBot="1" x14ac:dyDescent="0.25">
      <c r="A39" s="35" t="s">
        <v>23</v>
      </c>
      <c r="B39" s="78" t="s">
        <v>101</v>
      </c>
      <c r="C39" s="62">
        <v>6050</v>
      </c>
      <c r="D39" s="6">
        <v>5690</v>
      </c>
      <c r="E39" s="7">
        <v>5330</v>
      </c>
    </row>
    <row r="40" spans="1:5" ht="145.5" customHeight="1" thickBot="1" x14ac:dyDescent="0.25">
      <c r="A40" s="40" t="s">
        <v>133</v>
      </c>
      <c r="B40" s="79" t="s">
        <v>112</v>
      </c>
      <c r="C40" s="72">
        <v>6920</v>
      </c>
      <c r="D40" s="16">
        <v>6510</v>
      </c>
      <c r="E40" s="17">
        <v>6090</v>
      </c>
    </row>
    <row r="41" spans="1:5" ht="115.5" customHeight="1" thickBot="1" x14ac:dyDescent="0.25">
      <c r="A41" s="119" t="s">
        <v>20</v>
      </c>
      <c r="B41" s="27" t="s">
        <v>102</v>
      </c>
      <c r="C41" s="42">
        <v>5420</v>
      </c>
      <c r="D41" s="24">
        <v>5110</v>
      </c>
      <c r="E41" s="25">
        <v>4770</v>
      </c>
    </row>
    <row r="42" spans="1:5" ht="123" customHeight="1" thickBot="1" x14ac:dyDescent="0.25">
      <c r="A42" s="35" t="s">
        <v>90</v>
      </c>
      <c r="B42" s="90" t="s">
        <v>91</v>
      </c>
      <c r="C42" s="20">
        <v>4180</v>
      </c>
      <c r="D42" s="6">
        <v>3930</v>
      </c>
      <c r="E42" s="37">
        <v>3680</v>
      </c>
    </row>
    <row r="43" spans="1:5" ht="32.25" customHeight="1" thickBot="1" x14ac:dyDescent="0.25">
      <c r="A43" s="152" t="s">
        <v>42</v>
      </c>
      <c r="B43" s="153"/>
      <c r="C43" s="153"/>
      <c r="D43" s="153"/>
      <c r="E43" s="154"/>
    </row>
    <row r="44" spans="1:5" ht="56.25" thickBot="1" x14ac:dyDescent="0.25">
      <c r="A44" s="35" t="s">
        <v>25</v>
      </c>
      <c r="B44" s="80" t="s">
        <v>19</v>
      </c>
      <c r="C44" s="42">
        <v>2020</v>
      </c>
      <c r="D44" s="24">
        <v>1910</v>
      </c>
      <c r="E44" s="25">
        <v>1780</v>
      </c>
    </row>
    <row r="45" spans="1:5" ht="32.25" customHeight="1" thickBot="1" x14ac:dyDescent="0.25">
      <c r="A45" s="146" t="s">
        <v>43</v>
      </c>
      <c r="B45" s="147"/>
      <c r="C45" s="155"/>
      <c r="D45" s="155"/>
      <c r="E45" s="156"/>
    </row>
    <row r="46" spans="1:5" ht="96.75" thickBot="1" x14ac:dyDescent="0.25">
      <c r="A46" s="35" t="s">
        <v>11</v>
      </c>
      <c r="B46" s="71" t="s">
        <v>13</v>
      </c>
      <c r="C46" s="81">
        <v>2020</v>
      </c>
      <c r="D46" s="82">
        <v>1910</v>
      </c>
      <c r="E46" s="92">
        <v>1780</v>
      </c>
    </row>
    <row r="47" spans="1:5" ht="106.5" customHeight="1" thickBot="1" x14ac:dyDescent="0.25">
      <c r="A47" s="40" t="s">
        <v>12</v>
      </c>
      <c r="B47" s="93" t="s">
        <v>13</v>
      </c>
      <c r="C47" s="62">
        <v>2130</v>
      </c>
      <c r="D47" s="6">
        <v>2010</v>
      </c>
      <c r="E47" s="7">
        <v>1880</v>
      </c>
    </row>
  </sheetData>
  <mergeCells count="10">
    <mergeCell ref="A45:E45"/>
    <mergeCell ref="A23:E23"/>
    <mergeCell ref="A27:E27"/>
    <mergeCell ref="A2:E2"/>
    <mergeCell ref="A1:E1"/>
    <mergeCell ref="A38:E38"/>
    <mergeCell ref="A30:E30"/>
    <mergeCell ref="A4:E4"/>
    <mergeCell ref="A43:E43"/>
    <mergeCell ref="A34:E34"/>
  </mergeCells>
  <hyperlinks>
    <hyperlink ref="A46" r:id="rId1" xr:uid="{00000000-0004-0000-0200-000000000000}"/>
    <hyperlink ref="A47" r:id="rId2" xr:uid="{00000000-0004-0000-0200-000001000000}"/>
    <hyperlink ref="A31" r:id="rId3" xr:uid="{00000000-0004-0000-0200-000002000000}"/>
    <hyperlink ref="A32" r:id="rId4" xr:uid="{00000000-0004-0000-0200-000003000000}"/>
    <hyperlink ref="A33" r:id="rId5" display="http://alerlock.ru/product/elementy-montazha-dlya-zamkov/dlya-elektromekhanicheskikh/l-ugolok-al-250uz/" xr:uid="{00000000-0004-0000-0200-000004000000}"/>
    <hyperlink ref="A39" r:id="rId6" xr:uid="{00000000-0004-0000-0200-000005000000}"/>
    <hyperlink ref="A41" r:id="rId7" display="http://alerlock.ru/product/elementy-montazha-dlya-zamkov/dlya-sdvigovykh/montazhnyy-komplekt-mk-al-250s-glass/" xr:uid="{00000000-0004-0000-0200-000006000000}"/>
    <hyperlink ref="A44" r:id="rId8" display="http://alerlock.ru/product/elementy-montazha-dlya-zamkov/dlya-protivopozharnykh/l-ugolok-al-50fc/" xr:uid="{00000000-0004-0000-0200-000007000000}"/>
    <hyperlink ref="A19" r:id="rId9" xr:uid="{00000000-0004-0000-0200-000008000000}"/>
    <hyperlink ref="A20" r:id="rId10" xr:uid="{00000000-0004-0000-0200-000009000000}"/>
    <hyperlink ref="A21" r:id="rId11" xr:uid="{00000000-0004-0000-0200-00000A000000}"/>
    <hyperlink ref="A22" r:id="rId12" xr:uid="{00000000-0004-0000-0200-00000B000000}"/>
    <hyperlink ref="A8" r:id="rId13" xr:uid="{00000000-0004-0000-0200-00000C000000}"/>
    <hyperlink ref="A9" r:id="rId14" xr:uid="{00000000-0004-0000-0200-00000D000000}"/>
    <hyperlink ref="A10" r:id="rId15" xr:uid="{00000000-0004-0000-0200-00000E000000}"/>
    <hyperlink ref="A11" r:id="rId16" xr:uid="{00000000-0004-0000-0200-00000F000000}"/>
    <hyperlink ref="A12" r:id="rId17" display="http://alerlock.ru/product/elementy-montazha-dlya-zamkov/dlya-premium/komplekt-krepezha-al-150-300k/" xr:uid="{00000000-0004-0000-0200-000010000000}"/>
    <hyperlink ref="A13" r:id="rId18" xr:uid="{00000000-0004-0000-0200-000011000000}"/>
    <hyperlink ref="A24" r:id="rId19" xr:uid="{00000000-0004-0000-0200-000012000000}"/>
    <hyperlink ref="A25" r:id="rId20" xr:uid="{00000000-0004-0000-0200-000013000000}"/>
    <hyperlink ref="A26" r:id="rId21" xr:uid="{00000000-0004-0000-0200-000014000000}"/>
    <hyperlink ref="A17" r:id="rId22" xr:uid="{00000000-0004-0000-0200-000015000000}"/>
    <hyperlink ref="A15" r:id="rId23" xr:uid="{00000000-0004-0000-0200-000016000000}"/>
    <hyperlink ref="A16" r:id="rId24" xr:uid="{00000000-0004-0000-0200-000017000000}"/>
    <hyperlink ref="A28" r:id="rId25" xr:uid="{00000000-0004-0000-0200-000018000000}"/>
    <hyperlink ref="A29" r:id="rId26" xr:uid="{00000000-0004-0000-0200-000019000000}"/>
    <hyperlink ref="A42" r:id="rId27" xr:uid="{00000000-0004-0000-0200-00001A000000}"/>
    <hyperlink ref="A40" r:id="rId28" display="МК AL-250 SM-Shift" xr:uid="{00000000-0004-0000-0200-00001B000000}"/>
    <hyperlink ref="A35" r:id="rId29" display="MK AL-ZL-01-Inside" xr:uid="{00000000-0004-0000-0200-00001C000000}"/>
    <hyperlink ref="A36" r:id="rId30" display="MK AL-ZL-01-Outside" xr:uid="{00000000-0004-0000-0200-00001D000000}"/>
    <hyperlink ref="A37" r:id="rId31" display="MK AL-ZL-01-Slide" xr:uid="{00000000-0004-0000-0200-00001E000000}"/>
  </hyperlinks>
  <printOptions horizontalCentered="1"/>
  <pageMargins left="0" right="0" top="0.39370078740157483" bottom="0.39370078740157483" header="0" footer="0"/>
  <pageSetup paperSize="9" scale="28" firstPageNumber="4" fitToHeight="0" orientation="portrait" r:id="rId32"/>
  <headerFooter>
    <oddHeader>&amp;C&amp;20Страница № &amp;P</oddHeader>
    <oddFooter>&amp;L&amp;"Arial Cyr,полужирный"&amp;22                                                     Страница № &amp;P&amp;R&amp;"Arial Cyr,полужирный"&amp;18СОГЛАСОВАНО____________________________</oddFooter>
  </headerFooter>
  <rowBreaks count="2" manualBreakCount="2">
    <brk id="33" max="8" man="1"/>
    <brk id="44" max="8" man="1"/>
  </rowBreaks>
  <drawing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0">
    <tabColor theme="0" tint="-0.14999847407452621"/>
    <pageSetUpPr fitToPage="1"/>
  </sheetPr>
  <dimension ref="A1:E27"/>
  <sheetViews>
    <sheetView view="pageBreakPreview" zoomScale="40" zoomScaleNormal="70" zoomScaleSheetLayoutView="40" zoomScalePageLayoutView="40" workbookViewId="0">
      <selection sqref="A1:XFD3"/>
    </sheetView>
  </sheetViews>
  <sheetFormatPr defaultRowHeight="12.75" x14ac:dyDescent="0.2"/>
  <cols>
    <col min="1" max="1" width="54.5703125" style="3" customWidth="1"/>
    <col min="2" max="2" width="124.42578125" style="3" customWidth="1"/>
    <col min="3" max="5" width="18.7109375" style="26" customWidth="1"/>
    <col min="6" max="16384" width="9.140625" style="1"/>
  </cols>
  <sheetData>
    <row r="1" spans="1:5" ht="56.25" customHeight="1" x14ac:dyDescent="0.2">
      <c r="A1" s="131" t="s">
        <v>0</v>
      </c>
      <c r="B1" s="132"/>
      <c r="C1" s="132"/>
      <c r="D1" s="132"/>
      <c r="E1" s="133"/>
    </row>
    <row r="2" spans="1:5" ht="30" customHeight="1" thickBot="1" x14ac:dyDescent="0.25">
      <c r="A2" s="128" t="str">
        <f>'Эл.м. Замки'!A2:E2</f>
        <v>Цены действительны с 01 декабря  2024 г.  ( в том числе НДС 20%)</v>
      </c>
      <c r="B2" s="129"/>
      <c r="C2" s="129"/>
      <c r="D2" s="129"/>
      <c r="E2" s="130"/>
    </row>
    <row r="3" spans="1:5" s="2" customFormat="1" ht="46.5" customHeight="1" thickBot="1" x14ac:dyDescent="0.25">
      <c r="A3" s="13" t="s">
        <v>1</v>
      </c>
      <c r="B3" s="5" t="s">
        <v>2</v>
      </c>
      <c r="C3" s="14" t="s">
        <v>3</v>
      </c>
      <c r="D3" s="14" t="s">
        <v>4</v>
      </c>
      <c r="E3" s="22" t="s">
        <v>5</v>
      </c>
    </row>
    <row r="4" spans="1:5" ht="52.5" customHeight="1" thickBot="1" x14ac:dyDescent="0.25">
      <c r="A4" s="149" t="s">
        <v>136</v>
      </c>
      <c r="B4" s="150"/>
      <c r="C4" s="160"/>
      <c r="D4" s="160"/>
      <c r="E4" s="161"/>
    </row>
    <row r="5" spans="1:5" ht="52.5" customHeight="1" thickBot="1" x14ac:dyDescent="0.25">
      <c r="A5" s="149" t="s">
        <v>138</v>
      </c>
      <c r="B5" s="150"/>
      <c r="C5" s="160"/>
      <c r="D5" s="160"/>
      <c r="E5" s="161"/>
    </row>
    <row r="6" spans="1:5" ht="261" customHeight="1" thickBot="1" x14ac:dyDescent="0.25">
      <c r="A6" s="114" t="s">
        <v>148</v>
      </c>
      <c r="B6" s="30" t="s">
        <v>132</v>
      </c>
      <c r="C6" s="62">
        <v>2750</v>
      </c>
      <c r="D6" s="6">
        <v>2750</v>
      </c>
      <c r="E6" s="37">
        <v>2750</v>
      </c>
    </row>
    <row r="7" spans="1:5" ht="120.75" customHeight="1" thickBot="1" x14ac:dyDescent="0.25">
      <c r="A7" s="115" t="s">
        <v>149</v>
      </c>
      <c r="B7" s="30" t="s">
        <v>105</v>
      </c>
      <c r="C7" s="62">
        <v>910</v>
      </c>
      <c r="D7" s="6">
        <v>910</v>
      </c>
      <c r="E7" s="37">
        <v>910</v>
      </c>
    </row>
    <row r="8" spans="1:5" ht="120.75" hidden="1" customHeight="1" thickBot="1" x14ac:dyDescent="0.25">
      <c r="A8" s="28"/>
      <c r="B8" s="30" t="s">
        <v>108</v>
      </c>
      <c r="C8" s="98"/>
      <c r="D8" s="99"/>
      <c r="E8" s="101"/>
    </row>
    <row r="9" spans="1:5" ht="120.75" hidden="1" customHeight="1" thickBot="1" x14ac:dyDescent="0.25">
      <c r="A9" s="28"/>
      <c r="B9" s="30" t="s">
        <v>109</v>
      </c>
      <c r="C9" s="97"/>
      <c r="D9" s="96"/>
      <c r="E9" s="100"/>
    </row>
    <row r="10" spans="1:5" ht="120.75" hidden="1" customHeight="1" thickBot="1" x14ac:dyDescent="0.25">
      <c r="A10" s="28"/>
      <c r="B10" s="30" t="s">
        <v>110</v>
      </c>
      <c r="C10" s="97"/>
      <c r="D10" s="96"/>
      <c r="E10" s="100"/>
    </row>
    <row r="11" spans="1:5" ht="150.75" thickBot="1" x14ac:dyDescent="0.25">
      <c r="A11" s="115" t="s">
        <v>160</v>
      </c>
      <c r="B11" s="30" t="s">
        <v>89</v>
      </c>
      <c r="C11" s="62">
        <v>1190</v>
      </c>
      <c r="D11" s="6">
        <v>1190</v>
      </c>
      <c r="E11" s="37">
        <v>1190</v>
      </c>
    </row>
    <row r="12" spans="1:5" ht="409.5" customHeight="1" thickBot="1" x14ac:dyDescent="0.25">
      <c r="A12" s="115" t="s">
        <v>159</v>
      </c>
      <c r="B12" s="30" t="s">
        <v>111</v>
      </c>
      <c r="C12" s="62">
        <v>1190</v>
      </c>
      <c r="D12" s="6">
        <v>1190</v>
      </c>
      <c r="E12" s="37">
        <v>1190</v>
      </c>
    </row>
    <row r="13" spans="1:5" ht="409.5" customHeight="1" thickBot="1" x14ac:dyDescent="0.25">
      <c r="A13" s="115" t="s">
        <v>161</v>
      </c>
      <c r="B13" s="30" t="s">
        <v>145</v>
      </c>
      <c r="C13" s="62">
        <v>530</v>
      </c>
      <c r="D13" s="6">
        <v>530</v>
      </c>
      <c r="E13" s="37">
        <v>530</v>
      </c>
    </row>
    <row r="14" spans="1:5" ht="52.5" customHeight="1" thickBot="1" x14ac:dyDescent="0.25">
      <c r="A14" s="149" t="s">
        <v>139</v>
      </c>
      <c r="B14" s="150"/>
      <c r="C14" s="160"/>
      <c r="D14" s="160"/>
      <c r="E14" s="161"/>
    </row>
    <row r="15" spans="1:5" ht="240.75" thickBot="1" x14ac:dyDescent="0.25">
      <c r="A15" s="115" t="s">
        <v>162</v>
      </c>
      <c r="B15" s="30" t="s">
        <v>134</v>
      </c>
      <c r="C15" s="62">
        <v>530</v>
      </c>
      <c r="D15" s="6">
        <v>530</v>
      </c>
      <c r="E15" s="7">
        <v>530</v>
      </c>
    </row>
    <row r="16" spans="1:5" ht="120.75" customHeight="1" thickBot="1" x14ac:dyDescent="0.25">
      <c r="A16" s="115" t="s">
        <v>150</v>
      </c>
      <c r="B16" s="30" t="s">
        <v>92</v>
      </c>
      <c r="C16" s="102">
        <v>2080</v>
      </c>
      <c r="D16" s="103">
        <v>2080</v>
      </c>
      <c r="E16" s="104">
        <v>2080</v>
      </c>
    </row>
    <row r="17" spans="1:5" ht="120.75" customHeight="1" thickBot="1" x14ac:dyDescent="0.25">
      <c r="A17" s="115" t="s">
        <v>151</v>
      </c>
      <c r="B17" s="30" t="s">
        <v>93</v>
      </c>
      <c r="C17" s="62">
        <v>2080</v>
      </c>
      <c r="D17" s="6">
        <v>2080</v>
      </c>
      <c r="E17" s="37">
        <v>2080</v>
      </c>
    </row>
    <row r="18" spans="1:5" ht="210.75" thickBot="1" x14ac:dyDescent="0.25">
      <c r="A18" s="115" t="s">
        <v>152</v>
      </c>
      <c r="B18" s="30" t="s">
        <v>137</v>
      </c>
      <c r="C18" s="62">
        <v>2080</v>
      </c>
      <c r="D18" s="6">
        <v>2080</v>
      </c>
      <c r="E18" s="37">
        <v>2080</v>
      </c>
    </row>
    <row r="19" spans="1:5" ht="140.1" customHeight="1" thickBot="1" x14ac:dyDescent="0.25">
      <c r="A19" s="115" t="s">
        <v>153</v>
      </c>
      <c r="B19" s="30" t="s">
        <v>106</v>
      </c>
      <c r="C19" s="62">
        <v>2490</v>
      </c>
      <c r="D19" s="6">
        <v>2490</v>
      </c>
      <c r="E19" s="37">
        <v>2490</v>
      </c>
    </row>
    <row r="20" spans="1:5" ht="140.1" customHeight="1" thickBot="1" x14ac:dyDescent="0.25">
      <c r="A20" s="115" t="s">
        <v>154</v>
      </c>
      <c r="B20" s="30" t="s">
        <v>107</v>
      </c>
      <c r="C20" s="62">
        <v>2880</v>
      </c>
      <c r="D20" s="6">
        <v>2880</v>
      </c>
      <c r="E20" s="37">
        <v>2880</v>
      </c>
    </row>
    <row r="21" spans="1:5" ht="226.5" customHeight="1" thickBot="1" x14ac:dyDescent="0.25">
      <c r="A21" s="115" t="s">
        <v>155</v>
      </c>
      <c r="B21" s="30" t="s">
        <v>135</v>
      </c>
      <c r="C21" s="62">
        <v>3550</v>
      </c>
      <c r="D21" s="6">
        <v>3550</v>
      </c>
      <c r="E21" s="37">
        <v>3550</v>
      </c>
    </row>
    <row r="22" spans="1:5" ht="240.75" thickBot="1" x14ac:dyDescent="0.25">
      <c r="A22" s="115" t="s">
        <v>156</v>
      </c>
      <c r="B22" s="30" t="s">
        <v>140</v>
      </c>
      <c r="C22" s="62">
        <v>11080</v>
      </c>
      <c r="D22" s="6">
        <v>11080</v>
      </c>
      <c r="E22" s="7">
        <v>11080</v>
      </c>
    </row>
    <row r="23" spans="1:5" ht="270.75" thickBot="1" x14ac:dyDescent="0.25">
      <c r="A23" s="113" t="s">
        <v>157</v>
      </c>
      <c r="B23" s="30" t="s">
        <v>158</v>
      </c>
      <c r="C23" s="62">
        <v>10030</v>
      </c>
      <c r="D23" s="6">
        <v>10030</v>
      </c>
      <c r="E23" s="7">
        <v>10030</v>
      </c>
    </row>
    <row r="24" spans="1:5" ht="140.1" hidden="1" customHeight="1" thickBot="1" x14ac:dyDescent="0.25">
      <c r="A24" s="28" t="s">
        <v>143</v>
      </c>
      <c r="B24" s="30" t="s">
        <v>141</v>
      </c>
      <c r="C24" s="62">
        <v>8290</v>
      </c>
      <c r="D24" s="6">
        <v>8290</v>
      </c>
      <c r="E24" s="7">
        <v>8290</v>
      </c>
    </row>
    <row r="25" spans="1:5" ht="140.1" hidden="1" customHeight="1" thickBot="1" x14ac:dyDescent="0.25">
      <c r="A25" s="28" t="s">
        <v>143</v>
      </c>
      <c r="B25" s="30" t="s">
        <v>141</v>
      </c>
      <c r="C25" s="62">
        <v>8290</v>
      </c>
      <c r="D25" s="6">
        <v>8290</v>
      </c>
      <c r="E25" s="7">
        <v>8290</v>
      </c>
    </row>
    <row r="26" spans="1:5" ht="240.75" thickBot="1" x14ac:dyDescent="0.25">
      <c r="A26" s="115" t="s">
        <v>163</v>
      </c>
      <c r="B26" s="30" t="s">
        <v>144</v>
      </c>
      <c r="C26" s="62">
        <v>2460</v>
      </c>
      <c r="D26" s="6">
        <v>2460</v>
      </c>
      <c r="E26" s="7">
        <v>2460</v>
      </c>
    </row>
    <row r="27" spans="1:5" ht="150.75" thickBot="1" x14ac:dyDescent="0.25">
      <c r="A27" s="113" t="s">
        <v>179</v>
      </c>
      <c r="B27" s="120" t="s">
        <v>180</v>
      </c>
      <c r="C27" s="20">
        <v>2110</v>
      </c>
      <c r="D27" s="43">
        <v>2110</v>
      </c>
      <c r="E27" s="44">
        <v>2110</v>
      </c>
    </row>
  </sheetData>
  <mergeCells count="5">
    <mergeCell ref="A2:E2"/>
    <mergeCell ref="A4:E4"/>
    <mergeCell ref="A5:E5"/>
    <mergeCell ref="A1:E1"/>
    <mergeCell ref="A14:E14"/>
  </mergeCells>
  <hyperlinks>
    <hyperlink ref="A6" r:id="rId1" display="http://alerlock.ru/upload/zip/Komplekt_krepleniya_AL-250S.pdf" xr:uid="{00000000-0004-0000-0300-000000000000}"/>
    <hyperlink ref="A7" r:id="rId2" display="http://alerlock.ru/upload/zip/Planka_dekorativnaya_AL-250SD.jpg" xr:uid="{00000000-0004-0000-0300-000001000000}"/>
    <hyperlink ref="A11" r:id="rId3" display="Комплект крепежа AL-400K ЗИП ALer" xr:uid="{00000000-0004-0000-0300-000002000000}"/>
    <hyperlink ref="A12" r:id="rId4" display="http://alerlock.ru/upload/zip/Komplekt_krepleniya_yakora_AL-150-70.jpg" xr:uid="{00000000-0004-0000-0300-000003000000}"/>
    <hyperlink ref="A13" r:id="rId5" display="Вставка AL-250S ЗИП ALer" xr:uid="{00000000-0004-0000-0300-000004000000}"/>
    <hyperlink ref="A15" r:id="rId6" display="http://alerlock.ru/upload/zip/Zacep_AL-ZM-01.pdf" xr:uid="{00000000-0004-0000-0300-000005000000}"/>
    <hyperlink ref="A16" r:id="rId7" display="http://alerlock.ru/upload/zip/Zacep_%E2%84%961_AL-250UZ.jpg" xr:uid="{00000000-0004-0000-0300-000006000000}"/>
    <hyperlink ref="A17" r:id="rId8" display="http://alerlock.ru/upload/zip/Zacep_%E2%84%962_AL-250UZ.jpg" xr:uid="{00000000-0004-0000-0300-000007000000}"/>
    <hyperlink ref="A18" r:id="rId9" display="http://alerlock.ru/upload/zip/Zacep_%E2%84%964_AL-250UZ.pdf" xr:uid="{00000000-0004-0000-0300-000008000000}"/>
    <hyperlink ref="A19" r:id="rId10" xr:uid="{00000000-0004-0000-0300-000009000000}"/>
    <hyperlink ref="A20" r:id="rId11" xr:uid="{00000000-0004-0000-0300-00000A000000}"/>
    <hyperlink ref="A21" r:id="rId12" xr:uid="{00000000-0004-0000-0300-00000B000000}"/>
    <hyperlink ref="A22" r:id="rId13" display="http://alerlock.ru/upload/zip/Yakornaya_chast_AL-250SM.pdf" xr:uid="{00000000-0004-0000-0300-00000C000000}"/>
    <hyperlink ref="A26" r:id="rId14" display="Якорь AL-50FC ЗИП ALer" xr:uid="{00000000-0004-0000-0300-00000D000000}"/>
  </hyperlinks>
  <printOptions horizontalCentered="1"/>
  <pageMargins left="0" right="0" top="0.39370078740157483" bottom="0.39370078740157483" header="0" footer="0"/>
  <pageSetup paperSize="9" scale="45" firstPageNumber="23" fitToHeight="0" orientation="portrait" useFirstPageNumber="1" r:id="rId15"/>
  <headerFooter alignWithMargins="0">
    <oddHeader>&amp;C&amp;"Arial Cyr,полужирный"&amp;18Страница &amp;P</oddHeader>
    <oddFooter>&amp;C&amp;"Arial Cyr,полужирный"&amp;22Страница &amp;P&amp;R&amp;22СОГЛАСОВАНО _______________________________</oddFooter>
  </headerFooter>
  <rowBreaks count="1" manualBreakCount="1">
    <brk id="12" max="16383" man="1"/>
  </rowBreak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СВОДНЫЙ</vt:lpstr>
      <vt:lpstr>Эл.м. Замки</vt:lpstr>
      <vt:lpstr>Элементы монтажа</vt:lpstr>
      <vt:lpstr>ЗИП</vt:lpstr>
      <vt:lpstr>ЗИП!Заголовки_для_печати</vt:lpstr>
      <vt:lpstr>'Эл.м. Замки'!Заголовки_для_печати</vt:lpstr>
      <vt:lpstr>'Элементы монтажа'!Заголовки_для_печати</vt:lpstr>
      <vt:lpstr>ЗИП!Область_печати</vt:lpstr>
      <vt:lpstr>'Эл.м. Замки'!Область_печати</vt:lpstr>
      <vt:lpstr>'Элементы монтажа'!Область_печати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OFFICE_MANAGER1</cp:lastModifiedBy>
  <cp:lastPrinted>2023-11-23T13:14:49Z</cp:lastPrinted>
  <dcterms:created xsi:type="dcterms:W3CDTF">2009-04-29T07:16:01Z</dcterms:created>
  <dcterms:modified xsi:type="dcterms:W3CDTF">2025-03-24T06:08:51Z</dcterms:modified>
</cp:coreProperties>
</file>